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SICCA-2022-MUNICIPALIDAD-ALTOS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<sst xmlns="http://schemas.openxmlformats.org/spreadsheetml/2006/main" count="274" uniqueCount="114">
  <si>
    <t>Municipalidad de Altos</t>
  </si>
  <si>
    <t xml:space="preserve">PLANILLA GENERAL DE PAGOS </t>
  </si>
  <si>
    <t>CORRESPONDIENTE AL EJERCICIO FISCAL 2024</t>
  </si>
  <si>
    <t>ANO</t>
  </si>
  <si>
    <t>CEDULA</t>
  </si>
  <si>
    <t>NOMBRES</t>
  </si>
  <si>
    <t>APELLIDOS</t>
  </si>
  <si>
    <t>OBJETO_GTO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</si>
  <si>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</si>
  <si>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</si>
  <si>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</si>
  <si>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</si>
  <si>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</si>
  <si>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</si>
  <si>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</si>
  <si>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</si>
  <si>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</si>
  <si>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</si>
  <si>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</si>
  <si>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</si>
  <si>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</si>
  <si>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</si>
  <si>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</si>
  <si>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</si>
  <si>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Cesar Concepcion Ferreira Vera</t>
  </si>
  <si>
    <t>SUELDO</t>
  </si>
  <si>
    <t>Osmar Ortega</t>
  </si>
  <si>
    <t>Clotilde Arzamendia de Chavez</t>
  </si>
  <si>
    <t>Eduardo Prieto</t>
  </si>
  <si>
    <t>Luz Maria Britez Campos</t>
  </si>
  <si>
    <t>Derlis  Gabriel Figueredo Gauto</t>
  </si>
  <si>
    <t>Valentin Gomez</t>
  </si>
  <si>
    <t>Jorge Luis Rotela</t>
  </si>
  <si>
    <t>Ariel Lorenzo Benitez</t>
  </si>
  <si>
    <t xml:space="preserve"> Mabel Ferreira</t>
  </si>
  <si>
    <t>Mabel Ferreira</t>
  </si>
  <si>
    <t>Noelia Aguilera</t>
  </si>
  <si>
    <t>JORNALERO</t>
  </si>
  <si>
    <t>Juan Andres Ortega</t>
  </si>
  <si>
    <t>Mirian Andrea legre</t>
  </si>
  <si>
    <t>Mirian Andrea Alegre</t>
  </si>
  <si>
    <t>Mirtha Ojeda de Arenas</t>
  </si>
  <si>
    <t>Roberto Riveros</t>
  </si>
  <si>
    <t>Sara Andrea Acosta</t>
  </si>
  <si>
    <t>Matilde Edelira Ojeda</t>
  </si>
  <si>
    <t>Francisco Ibarra</t>
  </si>
  <si>
    <t>Cecilia Maria Pacua</t>
  </si>
  <si>
    <t>Gloria Ferreira</t>
  </si>
  <si>
    <t>Carlos Ramon Saldivar</t>
  </si>
  <si>
    <t>Victor Figueredo</t>
  </si>
  <si>
    <t>Sonia Rosalba Gomez</t>
  </si>
  <si>
    <t>Dora Gonzalez</t>
  </si>
  <si>
    <t>Victoria Ojeda</t>
  </si>
  <si>
    <t>Ricardo Villanueva</t>
  </si>
  <si>
    <t>Alvaro Luis Amarilla</t>
  </si>
  <si>
    <t>Ivan Colman</t>
  </si>
  <si>
    <t>Ana Belen Duarte</t>
  </si>
  <si>
    <t>Richard Ivan Rojas</t>
  </si>
  <si>
    <t>Marcio Rafael Saldivar</t>
  </si>
  <si>
    <t>Gabriela Isabel Velazquez</t>
  </si>
  <si>
    <t>Maria Del Carmen Britez</t>
  </si>
  <si>
    <t>Jose Benito Moreno</t>
  </si>
  <si>
    <t>HONORARIO</t>
  </si>
  <si>
    <t>Maria Eugenia Vera</t>
  </si>
  <si>
    <t>Franco Mendez</t>
  </si>
  <si>
    <t>Maria Juliana Figueredo</t>
  </si>
  <si>
    <t>Cesar Arnaldo Baez</t>
  </si>
  <si>
    <t>Hugo Javier Ferreira Cano</t>
  </si>
  <si>
    <t>DIETAS Y GAST</t>
  </si>
  <si>
    <t>Oscar Alcides Irala Martínez</t>
  </si>
  <si>
    <t>María Isabel Aguilera Arias</t>
  </si>
  <si>
    <t>Francisco Ramón Martinez Agüero</t>
  </si>
  <si>
    <t>Carlos Ismael Penzzi Kobs</t>
  </si>
  <si>
    <t>Mario Ramón Amarilla Saldivar</t>
  </si>
  <si>
    <t>Carlos Alberto Estigarribia</t>
  </si>
  <si>
    <t>Néstor Ramón Martinez Agüero</t>
  </si>
  <si>
    <t>Dora Lucía Bartels Rotela</t>
  </si>
  <si>
    <t>Fernando Bogado Saldivar</t>
  </si>
  <si>
    <t>Domingo Britez Bogado</t>
  </si>
  <si>
    <t>Alfredo Desiderio Ibarra Galeano</t>
  </si>
  <si>
    <t>Benigno Quintana Moreno</t>
  </si>
  <si>
    <t>Angel Aguilera</t>
  </si>
  <si>
    <t>Lorena Estigarribia Caballero</t>
  </si>
  <si>
    <t>Daniel Prieto</t>
  </si>
  <si>
    <t>Atilano Alvares</t>
  </si>
  <si>
    <t>Arsenio Erico Ferreira</t>
  </si>
  <si>
    <t>Raul Duarte</t>
  </si>
  <si>
    <t>Alex Junior Gomez</t>
  </si>
  <si>
    <t>Nery Insfran</t>
  </si>
  <si>
    <t>Tito Mendieta Cano</t>
  </si>
  <si>
    <t>Gilberto Gomez</t>
  </si>
  <si>
    <t>Felix Galeano</t>
  </si>
  <si>
    <t>Justino Figueredo</t>
  </si>
  <si>
    <t>Oscar Insfran</t>
  </si>
  <si>
    <t>Gabriel Mendez</t>
  </si>
  <si>
    <t>Dani Bogado</t>
  </si>
  <si>
    <t>Teodoro Cañiza</t>
  </si>
  <si>
    <t>Antonio Duarte</t>
  </si>
  <si>
    <t>Alcides Ibarra Martinez</t>
  </si>
  <si>
    <t>Bernardo Rolon</t>
  </si>
  <si>
    <t>Martin Vera Ferreira</t>
  </si>
  <si>
    <t>Dario Vera</t>
  </si>
  <si>
    <t>Ovidio Riveros</t>
  </si>
  <si>
    <t>Elvio Ramon Martinez</t>
  </si>
  <si>
    <t>Marcos Antonio Moray</t>
  </si>
  <si>
    <t>Oscar Benitez Meza</t>
  </si>
  <si>
    <t>Luis Gavilan Gonzalez</t>
  </si>
  <si>
    <t>Antonio Miguel Angel Duarte</t>
  </si>
  <si>
    <t>Oscar Ruben Benitez Benitez</t>
  </si>
  <si>
    <t>Diego Mendez</t>
  </si>
  <si>
    <t>Anibal Meza</t>
  </si>
  <si>
    <t>Rocio Meza</t>
  </si>
  <si>
    <t>Ana Carina Ibarra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</si>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</sst>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sz val="10"/>
      <color rgb="FF0070C0"/>
      <name val="Arial"/>
      <charset val="134"/>
    </font>
    <font>
      <b/>
      <sz val="20"/>
      <name val="Arial"/>
      <charset val="134"/>
    </font>
    <font>
      <b/>
      <sz val="18"/>
      <name val="Arial"/>
      <charset val="134"/>
    </font>
    <font>
      <b/>
      <sz val="11"/>
      <color theme="1"/>
      <name val="Calibri"/>
      <charset val="134"/>
      <scheme val="minor"/>
    </font>
    <font>
      <b/>
      <sz val="16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sz val="18"/>
      <color theme="3"/>
      <name val="Calibri Light"/>
      <charset val="134"/>
      <scheme val="maj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theme="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6" applyNumberFormat="0" applyAlignment="0" applyProtection="0"/>
    <xf numFmtId="0" fontId="15" fillId="5" borderId="7" applyNumberFormat="0" applyAlignment="0" applyProtection="0"/>
    <xf numFmtId="0" fontId="16" fillId="5" borderId="6" applyNumberFormat="0" applyAlignment="0" applyProtection="0"/>
    <xf numFmtId="0" fontId="17" fillId="6" borderId="8" applyNumberFormat="0" applyAlignment="0" applyProtection="0"/>
    <xf numFmtId="0" fontId="18" fillId="0" borderId="9" applyNumberFormat="0" applyFill="0" applyAlignment="0" applyProtection="0"/>
    <xf numFmtId="0" fontId="4" fillId="0" borderId="10" applyNumberFormat="0" applyFill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1">
    <xf numFmtId="0" fontId="0" fillId="0" borderId="0" xfId="0"/>
    <xf numFmtId="3" fontId="0" fillId="0" borderId="0" xfId="0" applyNumberFormat="1"/>
    <xf numFmtId="3" fontId="1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/>
    </xf>
    <xf numFmtId="3" fontId="4" fillId="0" borderId="1" xfId="0" applyNumberFormat="1" applyFont="1" applyBorder="1"/>
    <xf numFmtId="3" fontId="0" fillId="0" borderId="1" xfId="0" applyNumberFormat="1" applyBorder="1"/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right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304801</xdr:colOff>
      <xdr:row>0</xdr:row>
      <xdr:rowOff>123827</xdr:rowOff>
    </xdr:from>
    <xdr:to>
      <xdr:col>4</xdr:col>
      <xdr:colOff>981076</xdr:colOff>
      <xdr:row>2</xdr:row>
      <xdr:rowOff>277979</xdr:rowOff>
    </xdr:to>
    <xdr:pic>
      <xdr:nvPicPr>
        <xdr:cNvPr id="2" name="Imagen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123825"/>
          <a:ext cx="6686550" cy="2134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3"/>
  <sheetViews>
    <sheetView tabSelected="1" workbookViewId="0">
      <selection activeCell="S91" sqref="S91"/>
    </sheetView>
  </sheetViews>
  <sheetFormatPr defaultColWidth="11" defaultRowHeight="15"/>
  <cols>
    <col min="1" max="2" width="11.4285714285714" style="1"/>
    <col min="3" max="3" width="32.1428571428571" style="1" customWidth="1"/>
    <col min="4" max="4" width="35.1428571428571" style="1" customWidth="1"/>
    <col min="5" max="5" width="16.4285714285714" style="1" customWidth="1"/>
    <col min="6" max="6" width="11.4285714285714" style="1"/>
    <col min="7" max="18" width="11.8571428571429" style="1"/>
    <col min="19" max="19" width="22.4285714285714" style="1" customWidth="1"/>
    <col min="20" max="20" width="14.8571428571429" style="1" customWidth="1"/>
    <col min="21" max="21" width="13.7142857142857" style="1" customWidth="1"/>
    <col min="22" max="16384" width="11.4285714285714" style="1"/>
  </cols>
  <sheetData>
    <row r="1" ht="141" customHeight="1"/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59.25" customHeight="1" spans="1:21">
      <c r="A3" s="2"/>
      <c r="B3" s="2"/>
      <c r="C3" s="2"/>
      <c r="D3" s="2"/>
      <c r="E3" s="2"/>
      <c r="F3" s="3" t="s">
        <v>0</v>
      </c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2"/>
      <c r="S3" s="2"/>
      <c r="T3" s="2"/>
      <c r="U3" s="2"/>
    </row>
    <row r="4" ht="23.25" spans="1:2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7"/>
      <c r="S4" s="8"/>
      <c r="T4" s="8"/>
      <c r="U4" s="9"/>
    </row>
    <row r="5" ht="23.25" spans="1:2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7"/>
      <c r="S5" s="8"/>
      <c r="T5" s="8"/>
      <c r="U5" s="10"/>
    </row>
    <row r="6" ht="18" customHeight="1"/>
    <row r="8" spans="1:21">
      <c r="A8" s="5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5" t="s">
        <v>18</v>
      </c>
      <c r="Q8" s="5" t="s">
        <v>19</v>
      </c>
      <c r="R8" s="5" t="s">
        <v>20</v>
      </c>
      <c r="S8" s="5" t="s">
        <v>21</v>
      </c>
      <c r="T8" s="5" t="s">
        <v>22</v>
      </c>
      <c r="U8" s="5" t="s">
        <v>23</v>
      </c>
    </row>
    <row r="9" spans="1:21">
      <c r="A9" s="6">
        <v>2024</v>
      </c>
      <c r="B9" s="6">
        <v>5031474</v>
      </c>
      <c r="C9" s="6" t="s">
        <v>24</v>
      </c>
      <c r="D9" s="6" t="s">
        <v>24</v>
      </c>
      <c r="E9" s="6">
        <v>111</v>
      </c>
      <c r="F9" s="6" t="s">
        <v>25</v>
      </c>
      <c r="G9" s="6">
        <v>17500000</v>
      </c>
      <c r="H9" s="6">
        <v>17500000</v>
      </c>
      <c r="I9" s="6">
        <v>17500000</v>
      </c>
      <c r="J9" s="6">
        <v>17500000</v>
      </c>
      <c r="K9" s="6">
        <v>17500000</v>
      </c>
      <c r="L9" s="6">
        <v>17500000</v>
      </c>
      <c r="M9" s="6">
        <v>17500000</v>
      </c>
      <c r="N9" s="6">
        <v>17500000</v>
      </c>
      <c r="O9" s="6">
        <v>17500000</v>
      </c>
      <c r="P9" s="6">
        <v>17500000</v>
      </c>
      <c r="Q9" s="6">
        <v>17500000</v>
      </c>
      <c r="R9" s="6">
        <v>17500000</v>
      </c>
      <c r="S9" s="6">
        <f t="shared" ref="S9:S27" si="0">SUM(G9:R9)</f>
        <v>210000000</v>
      </c>
      <c r="T9" s="6">
        <f t="shared" ref="T9:T28" si="1">S9/12</f>
        <v>17500000</v>
      </c>
      <c r="U9" s="6">
        <f t="shared" ref="U9:U28" si="2">S9+T9</f>
        <v>227500000</v>
      </c>
    </row>
    <row r="10" spans="1:21">
      <c r="A10" s="6">
        <v>2024</v>
      </c>
      <c r="B10" s="6">
        <v>4189494</v>
      </c>
      <c r="C10" s="6" t="s">
        <v>26</v>
      </c>
      <c r="D10" s="6" t="s">
        <v>26</v>
      </c>
      <c r="E10" s="6">
        <v>111</v>
      </c>
      <c r="F10" s="6" t="s">
        <v>25</v>
      </c>
      <c r="G10" s="6">
        <v>2800000</v>
      </c>
      <c r="H10" s="6">
        <v>2800000</v>
      </c>
      <c r="I10" s="6">
        <v>2800000</v>
      </c>
      <c r="J10" s="6">
        <v>2800000</v>
      </c>
      <c r="K10" s="6">
        <v>2800000</v>
      </c>
      <c r="L10" s="6">
        <v>2800000</v>
      </c>
      <c r="M10" s="6">
        <v>2800000</v>
      </c>
      <c r="N10" s="6">
        <v>2800000</v>
      </c>
      <c r="O10" s="6">
        <v>2800000</v>
      </c>
      <c r="P10" s="6">
        <v>2800000</v>
      </c>
      <c r="Q10" s="6">
        <v>2800000</v>
      </c>
      <c r="R10" s="6">
        <v>2800000</v>
      </c>
      <c r="S10" s="6">
        <f t="shared" si="0"/>
        <v>33600000</v>
      </c>
      <c r="T10" s="6">
        <f t="shared" si="1"/>
        <v>2800000</v>
      </c>
      <c r="U10" s="6">
        <f t="shared" si="2"/>
        <v>36400000</v>
      </c>
    </row>
    <row r="11" spans="1:21">
      <c r="A11" s="6">
        <v>2024</v>
      </c>
      <c r="B11" s="6">
        <v>1319071</v>
      </c>
      <c r="C11" s="6" t="s">
        <v>27</v>
      </c>
      <c r="D11" s="6" t="s">
        <v>27</v>
      </c>
      <c r="E11" s="6">
        <v>111</v>
      </c>
      <c r="F11" s="6" t="s">
        <v>25</v>
      </c>
      <c r="G11" s="6">
        <v>2296150</v>
      </c>
      <c r="H11" s="6">
        <v>2296150</v>
      </c>
      <c r="I11" s="6">
        <v>2296150</v>
      </c>
      <c r="J11" s="6">
        <v>2296150</v>
      </c>
      <c r="K11" s="6">
        <v>2296150</v>
      </c>
      <c r="L11" s="6">
        <v>2296150</v>
      </c>
      <c r="M11" s="6">
        <v>2296150</v>
      </c>
      <c r="N11" s="6">
        <v>2296150</v>
      </c>
      <c r="O11" s="6">
        <v>2296150</v>
      </c>
      <c r="P11" s="6">
        <v>2296150</v>
      </c>
      <c r="Q11" s="6">
        <v>2296150</v>
      </c>
      <c r="R11" s="6">
        <v>2296150</v>
      </c>
      <c r="S11" s="6">
        <f t="shared" si="0"/>
        <v>27553800</v>
      </c>
      <c r="T11" s="6">
        <f t="shared" si="1"/>
        <v>2296150</v>
      </c>
      <c r="U11" s="6">
        <f t="shared" si="2"/>
        <v>29849950</v>
      </c>
    </row>
    <row r="12" spans="1:21">
      <c r="A12" s="6">
        <v>2024</v>
      </c>
      <c r="B12" s="6">
        <v>3541783</v>
      </c>
      <c r="C12" s="6" t="s">
        <v>28</v>
      </c>
      <c r="D12" s="6" t="s">
        <v>28</v>
      </c>
      <c r="E12" s="6">
        <v>111</v>
      </c>
      <c r="F12" s="6" t="s">
        <v>25</v>
      </c>
      <c r="G12" s="6">
        <v>2496150</v>
      </c>
      <c r="H12" s="6">
        <v>2496150</v>
      </c>
      <c r="I12" s="6">
        <v>2496150</v>
      </c>
      <c r="J12" s="6">
        <v>2496150</v>
      </c>
      <c r="K12" s="6">
        <v>2496150</v>
      </c>
      <c r="L12" s="6">
        <v>2496150</v>
      </c>
      <c r="M12" s="6">
        <v>2496150</v>
      </c>
      <c r="N12" s="6">
        <v>2496150</v>
      </c>
      <c r="O12" s="6">
        <v>2496150</v>
      </c>
      <c r="P12" s="6">
        <v>2496150</v>
      </c>
      <c r="Q12" s="6">
        <v>2496150</v>
      </c>
      <c r="R12" s="6">
        <v>2496150</v>
      </c>
      <c r="S12" s="6">
        <f t="shared" si="0"/>
        <v>29953800</v>
      </c>
      <c r="T12" s="6">
        <f t="shared" si="1"/>
        <v>2496150</v>
      </c>
      <c r="U12" s="6">
        <f t="shared" si="2"/>
        <v>32449950</v>
      </c>
    </row>
    <row r="13" spans="1:21">
      <c r="A13" s="6">
        <v>2024</v>
      </c>
      <c r="B13" s="6">
        <v>3016739</v>
      </c>
      <c r="C13" s="6" t="s">
        <v>29</v>
      </c>
      <c r="D13" s="6" t="s">
        <v>29</v>
      </c>
      <c r="E13" s="6">
        <v>111</v>
      </c>
      <c r="F13" s="6" t="s">
        <v>25</v>
      </c>
      <c r="G13" s="6">
        <v>1946100</v>
      </c>
      <c r="H13" s="6">
        <v>1946100</v>
      </c>
      <c r="I13" s="6">
        <v>1946100</v>
      </c>
      <c r="J13" s="6">
        <v>1946100</v>
      </c>
      <c r="K13" s="6">
        <v>1946100</v>
      </c>
      <c r="L13" s="6">
        <v>1946100</v>
      </c>
      <c r="M13" s="6">
        <v>1946100</v>
      </c>
      <c r="N13" s="6">
        <v>1946100</v>
      </c>
      <c r="O13" s="6">
        <v>1946100</v>
      </c>
      <c r="P13" s="6">
        <v>1946100</v>
      </c>
      <c r="Q13" s="6">
        <v>1946100</v>
      </c>
      <c r="R13" s="6">
        <v>1946100</v>
      </c>
      <c r="S13" s="6">
        <f t="shared" si="0"/>
        <v>23353200</v>
      </c>
      <c r="T13" s="6">
        <f t="shared" si="1"/>
        <v>1946100</v>
      </c>
      <c r="U13" s="6">
        <f t="shared" si="2"/>
        <v>25299300</v>
      </c>
    </row>
    <row r="14" spans="1:21">
      <c r="A14" s="6">
        <v>2024</v>
      </c>
      <c r="B14" s="6">
        <v>4989866</v>
      </c>
      <c r="C14" s="6" t="s">
        <v>30</v>
      </c>
      <c r="D14" s="6" t="s">
        <v>30</v>
      </c>
      <c r="E14" s="6">
        <v>111</v>
      </c>
      <c r="F14" s="6" t="s">
        <v>25</v>
      </c>
      <c r="G14" s="6">
        <v>1946100</v>
      </c>
      <c r="H14" s="6">
        <v>1946100</v>
      </c>
      <c r="I14" s="6">
        <v>1946100</v>
      </c>
      <c r="J14" s="6">
        <v>1946100</v>
      </c>
      <c r="K14" s="6">
        <v>1946100</v>
      </c>
      <c r="L14" s="6">
        <v>1946100</v>
      </c>
      <c r="M14" s="6">
        <v>1946100</v>
      </c>
      <c r="N14" s="6">
        <v>1946100</v>
      </c>
      <c r="O14" s="6">
        <v>1946100</v>
      </c>
      <c r="P14" s="6">
        <v>1946100</v>
      </c>
      <c r="Q14" s="6">
        <v>1946100</v>
      </c>
      <c r="R14" s="6">
        <v>1946100</v>
      </c>
      <c r="S14" s="6">
        <f t="shared" si="0"/>
        <v>23353200</v>
      </c>
      <c r="T14" s="6">
        <f t="shared" si="1"/>
        <v>1946100</v>
      </c>
      <c r="U14" s="6">
        <f t="shared" si="2"/>
        <v>25299300</v>
      </c>
    </row>
    <row r="15" spans="1:21">
      <c r="A15" s="6">
        <v>2024</v>
      </c>
      <c r="B15" s="6">
        <v>747139</v>
      </c>
      <c r="C15" s="6" t="s">
        <v>31</v>
      </c>
      <c r="D15" s="6" t="s">
        <v>31</v>
      </c>
      <c r="E15" s="6">
        <v>111</v>
      </c>
      <c r="F15" s="6" t="s">
        <v>25</v>
      </c>
      <c r="G15" s="6">
        <v>2796150</v>
      </c>
      <c r="H15" s="6">
        <v>2796150</v>
      </c>
      <c r="I15" s="6">
        <v>2796150</v>
      </c>
      <c r="J15" s="6">
        <v>2796150</v>
      </c>
      <c r="K15" s="6">
        <v>2796150</v>
      </c>
      <c r="L15" s="6">
        <v>2796150</v>
      </c>
      <c r="M15" s="6">
        <v>2796150</v>
      </c>
      <c r="N15" s="6">
        <v>2796150</v>
      </c>
      <c r="O15" s="6">
        <v>2796150</v>
      </c>
      <c r="P15" s="6">
        <v>2796150</v>
      </c>
      <c r="Q15" s="6">
        <v>2796150</v>
      </c>
      <c r="R15" s="6">
        <v>2796150</v>
      </c>
      <c r="S15" s="6">
        <f t="shared" si="0"/>
        <v>33553800</v>
      </c>
      <c r="T15" s="6">
        <f t="shared" si="1"/>
        <v>2796150</v>
      </c>
      <c r="U15" s="6">
        <f t="shared" si="2"/>
        <v>36349950</v>
      </c>
    </row>
    <row r="16" spans="1:21">
      <c r="A16" s="6">
        <v>2024</v>
      </c>
      <c r="B16" s="6">
        <v>4229269</v>
      </c>
      <c r="C16" s="6" t="s">
        <v>32</v>
      </c>
      <c r="D16" s="6" t="s">
        <v>32</v>
      </c>
      <c r="E16" s="6">
        <v>111</v>
      </c>
      <c r="F16" s="6" t="s">
        <v>25</v>
      </c>
      <c r="G16" s="6">
        <v>2300000</v>
      </c>
      <c r="H16" s="6">
        <v>2300000</v>
      </c>
      <c r="I16" s="6">
        <v>2300000</v>
      </c>
      <c r="J16" s="6">
        <v>2300000</v>
      </c>
      <c r="K16" s="6">
        <v>2300000</v>
      </c>
      <c r="L16" s="6">
        <v>2300000</v>
      </c>
      <c r="M16" s="6">
        <v>2300000</v>
      </c>
      <c r="N16" s="6">
        <v>2300000</v>
      </c>
      <c r="O16" s="6">
        <v>2300000</v>
      </c>
      <c r="P16" s="6">
        <v>2300000</v>
      </c>
      <c r="Q16" s="6">
        <v>2300000</v>
      </c>
      <c r="R16" s="6">
        <v>2300000</v>
      </c>
      <c r="S16" s="6">
        <f t="shared" si="0"/>
        <v>27600000</v>
      </c>
      <c r="T16" s="6">
        <f t="shared" si="1"/>
        <v>2300000</v>
      </c>
      <c r="U16" s="6">
        <f t="shared" si="2"/>
        <v>29900000</v>
      </c>
    </row>
    <row r="17" spans="1:21">
      <c r="A17" s="6">
        <v>2024</v>
      </c>
      <c r="B17" s="6">
        <v>5496333</v>
      </c>
      <c r="C17" s="6" t="s">
        <v>33</v>
      </c>
      <c r="D17" s="6" t="s">
        <v>33</v>
      </c>
      <c r="E17" s="6">
        <v>111</v>
      </c>
      <c r="F17" s="6" t="s">
        <v>25</v>
      </c>
      <c r="G17" s="6">
        <v>2196150</v>
      </c>
      <c r="H17" s="6">
        <v>2196150</v>
      </c>
      <c r="I17" s="6">
        <v>2196150</v>
      </c>
      <c r="J17" s="6">
        <v>2196150</v>
      </c>
      <c r="K17" s="6">
        <v>2196150</v>
      </c>
      <c r="L17" s="6">
        <v>2196150</v>
      </c>
      <c r="M17" s="6">
        <v>2196150</v>
      </c>
      <c r="N17" s="6">
        <v>2196150</v>
      </c>
      <c r="O17" s="6">
        <v>2196150</v>
      </c>
      <c r="P17" s="6">
        <v>2196150</v>
      </c>
      <c r="Q17" s="6">
        <v>2196150</v>
      </c>
      <c r="R17" s="6">
        <v>2196150</v>
      </c>
      <c r="S17" s="6">
        <f t="shared" si="0"/>
        <v>26353800</v>
      </c>
      <c r="T17" s="6">
        <f t="shared" si="1"/>
        <v>2196150</v>
      </c>
      <c r="U17" s="6">
        <f t="shared" si="2"/>
        <v>28549950</v>
      </c>
    </row>
    <row r="18" spans="1:21">
      <c r="A18" s="6">
        <v>2024</v>
      </c>
      <c r="B18" s="6">
        <v>1500817</v>
      </c>
      <c r="C18" s="6" t="s">
        <v>34</v>
      </c>
      <c r="D18" s="6" t="s">
        <v>35</v>
      </c>
      <c r="E18" s="6">
        <v>111</v>
      </c>
      <c r="F18" s="6" t="s">
        <v>25</v>
      </c>
      <c r="G18" s="6">
        <v>2600000</v>
      </c>
      <c r="H18" s="6">
        <v>2600000</v>
      </c>
      <c r="I18" s="6">
        <v>2600000</v>
      </c>
      <c r="J18" s="6">
        <v>2600000</v>
      </c>
      <c r="K18" s="6">
        <v>2600000</v>
      </c>
      <c r="L18" s="6">
        <v>2600000</v>
      </c>
      <c r="M18" s="6">
        <v>2600000</v>
      </c>
      <c r="N18" s="6">
        <v>2600000</v>
      </c>
      <c r="O18" s="6">
        <v>2600000</v>
      </c>
      <c r="P18" s="6">
        <v>2600000</v>
      </c>
      <c r="Q18" s="6">
        <v>2600000</v>
      </c>
      <c r="R18" s="6">
        <v>2600000</v>
      </c>
      <c r="S18" s="6">
        <f t="shared" si="0"/>
        <v>31200000</v>
      </c>
      <c r="T18" s="6">
        <f t="shared" si="1"/>
        <v>2600000</v>
      </c>
      <c r="U18" s="6">
        <f t="shared" si="2"/>
        <v>33800000</v>
      </c>
    </row>
    <row r="19" spans="1:21">
      <c r="A19" s="6">
        <v>2024</v>
      </c>
      <c r="B19" s="6">
        <v>4332832</v>
      </c>
      <c r="C19" s="6" t="s">
        <v>36</v>
      </c>
      <c r="D19" s="6" t="s">
        <v>36</v>
      </c>
      <c r="E19" s="6">
        <v>144</v>
      </c>
      <c r="F19" s="6" t="s">
        <v>37</v>
      </c>
      <c r="G19" s="6">
        <v>700000</v>
      </c>
      <c r="H19" s="6">
        <v>700000</v>
      </c>
      <c r="I19" s="6">
        <v>700000</v>
      </c>
      <c r="J19" s="6">
        <v>700000</v>
      </c>
      <c r="K19" s="6">
        <v>700000</v>
      </c>
      <c r="L19" s="6">
        <v>700000</v>
      </c>
      <c r="M19" s="6">
        <v>700000</v>
      </c>
      <c r="N19" s="6">
        <v>700000</v>
      </c>
      <c r="O19" s="6">
        <v>700000</v>
      </c>
      <c r="P19" s="6">
        <v>700000</v>
      </c>
      <c r="Q19" s="6">
        <v>700000</v>
      </c>
      <c r="R19" s="6">
        <v>700000</v>
      </c>
      <c r="S19" s="6">
        <f t="shared" si="0"/>
        <v>8400000</v>
      </c>
      <c r="T19" s="6">
        <f t="shared" si="1"/>
        <v>700000</v>
      </c>
      <c r="U19" s="6">
        <f t="shared" si="2"/>
        <v>9100000</v>
      </c>
    </row>
    <row r="20" spans="1:21">
      <c r="A20" s="6">
        <v>2024</v>
      </c>
      <c r="B20" s="6">
        <v>4189487</v>
      </c>
      <c r="C20" s="6" t="s">
        <v>38</v>
      </c>
      <c r="D20" s="6" t="s">
        <v>38</v>
      </c>
      <c r="E20" s="6">
        <v>141</v>
      </c>
      <c r="F20" s="6" t="s">
        <v>37</v>
      </c>
      <c r="G20" s="6">
        <v>2500000</v>
      </c>
      <c r="H20" s="6">
        <v>2500000</v>
      </c>
      <c r="I20" s="6">
        <v>2500000</v>
      </c>
      <c r="J20" s="6">
        <v>2500000</v>
      </c>
      <c r="K20" s="6">
        <v>2500000</v>
      </c>
      <c r="L20" s="6">
        <v>2500000</v>
      </c>
      <c r="M20" s="6">
        <v>2500000</v>
      </c>
      <c r="N20" s="6">
        <v>2500000</v>
      </c>
      <c r="O20" s="6">
        <v>2500000</v>
      </c>
      <c r="P20" s="6">
        <v>2500000</v>
      </c>
      <c r="Q20" s="6">
        <v>2500000</v>
      </c>
      <c r="R20" s="6">
        <v>2500000</v>
      </c>
      <c r="S20" s="6">
        <f t="shared" si="0"/>
        <v>30000000</v>
      </c>
      <c r="T20" s="6">
        <f t="shared" si="1"/>
        <v>2500000</v>
      </c>
      <c r="U20" s="6">
        <f t="shared" si="2"/>
        <v>32500000</v>
      </c>
    </row>
    <row r="21" spans="1:21">
      <c r="A21" s="6">
        <v>2024</v>
      </c>
      <c r="B21" s="6">
        <v>4386092</v>
      </c>
      <c r="C21" s="6" t="s">
        <v>39</v>
      </c>
      <c r="D21" s="6" t="s">
        <v>40</v>
      </c>
      <c r="E21" s="6">
        <v>141</v>
      </c>
      <c r="F21" s="6" t="s">
        <v>37</v>
      </c>
      <c r="G21" s="6">
        <v>700000</v>
      </c>
      <c r="H21" s="6">
        <v>700000</v>
      </c>
      <c r="I21" s="6">
        <v>700000</v>
      </c>
      <c r="J21" s="6">
        <v>700000</v>
      </c>
      <c r="K21" s="6">
        <v>700000</v>
      </c>
      <c r="L21" s="6">
        <v>700000</v>
      </c>
      <c r="M21" s="6">
        <v>700000</v>
      </c>
      <c r="N21" s="6">
        <v>700000</v>
      </c>
      <c r="O21" s="6">
        <v>700000</v>
      </c>
      <c r="P21" s="6">
        <v>700000</v>
      </c>
      <c r="Q21" s="6">
        <v>700000</v>
      </c>
      <c r="R21" s="6">
        <v>700000</v>
      </c>
      <c r="S21" s="6">
        <f t="shared" si="0"/>
        <v>8400000</v>
      </c>
      <c r="T21" s="6">
        <f t="shared" si="1"/>
        <v>700000</v>
      </c>
      <c r="U21" s="6">
        <f t="shared" si="2"/>
        <v>9100000</v>
      </c>
    </row>
    <row r="22" spans="1:21">
      <c r="A22" s="6">
        <v>2024</v>
      </c>
      <c r="B22" s="6">
        <v>1061965</v>
      </c>
      <c r="C22" s="6" t="s">
        <v>41</v>
      </c>
      <c r="D22" s="6" t="s">
        <v>41</v>
      </c>
      <c r="E22" s="6">
        <v>144</v>
      </c>
      <c r="F22" s="6" t="s">
        <v>37</v>
      </c>
      <c r="G22" s="6">
        <v>1900000</v>
      </c>
      <c r="H22" s="6">
        <v>1900000</v>
      </c>
      <c r="I22" s="6">
        <v>1900000</v>
      </c>
      <c r="J22" s="6">
        <v>1900000</v>
      </c>
      <c r="K22" s="6">
        <v>1900000</v>
      </c>
      <c r="L22" s="6">
        <v>1900000</v>
      </c>
      <c r="M22" s="6">
        <v>1900000</v>
      </c>
      <c r="N22" s="6">
        <v>1900000</v>
      </c>
      <c r="O22" s="6">
        <v>1900000</v>
      </c>
      <c r="P22" s="6">
        <v>1900000</v>
      </c>
      <c r="Q22" s="6">
        <v>1900000</v>
      </c>
      <c r="R22" s="6">
        <v>1900000</v>
      </c>
      <c r="S22" s="6">
        <f t="shared" si="0"/>
        <v>22800000</v>
      </c>
      <c r="T22" s="6">
        <f t="shared" si="1"/>
        <v>1900000</v>
      </c>
      <c r="U22" s="6">
        <f t="shared" si="2"/>
        <v>24700000</v>
      </c>
    </row>
    <row r="23" spans="1:21">
      <c r="A23" s="6">
        <v>2024</v>
      </c>
      <c r="B23" s="6">
        <v>1741995</v>
      </c>
      <c r="C23" s="6" t="s">
        <v>42</v>
      </c>
      <c r="D23" s="6" t="s">
        <v>42</v>
      </c>
      <c r="E23" s="6">
        <v>144</v>
      </c>
      <c r="F23" s="6" t="s">
        <v>37</v>
      </c>
      <c r="G23" s="6">
        <v>800000</v>
      </c>
      <c r="H23" s="6">
        <v>800000</v>
      </c>
      <c r="I23" s="6">
        <v>800000</v>
      </c>
      <c r="J23" s="6">
        <v>800000</v>
      </c>
      <c r="K23" s="6">
        <v>800000</v>
      </c>
      <c r="L23" s="6">
        <v>800000</v>
      </c>
      <c r="M23" s="6">
        <v>800000</v>
      </c>
      <c r="N23" s="6">
        <v>800000</v>
      </c>
      <c r="O23" s="6">
        <v>800000</v>
      </c>
      <c r="P23" s="6">
        <v>800000</v>
      </c>
      <c r="Q23" s="6">
        <v>800000</v>
      </c>
      <c r="R23" s="6">
        <v>800000</v>
      </c>
      <c r="S23" s="6">
        <f t="shared" si="0"/>
        <v>9600000</v>
      </c>
      <c r="T23" s="6">
        <f t="shared" si="1"/>
        <v>800000</v>
      </c>
      <c r="U23" s="6">
        <f t="shared" si="2"/>
        <v>10400000</v>
      </c>
    </row>
    <row r="24" spans="1:21">
      <c r="A24" s="6">
        <v>2024</v>
      </c>
      <c r="B24" s="6">
        <v>4234595</v>
      </c>
      <c r="C24" s="6" t="s">
        <v>43</v>
      </c>
      <c r="D24" s="6" t="s">
        <v>43</v>
      </c>
      <c r="E24" s="6">
        <v>144</v>
      </c>
      <c r="F24" s="6" t="s">
        <v>37</v>
      </c>
      <c r="G24" s="6">
        <v>500000</v>
      </c>
      <c r="H24" s="6">
        <v>500000</v>
      </c>
      <c r="I24" s="6">
        <v>500000</v>
      </c>
      <c r="J24" s="6">
        <v>500000</v>
      </c>
      <c r="K24" s="6">
        <v>500000</v>
      </c>
      <c r="L24" s="6">
        <v>500000</v>
      </c>
      <c r="M24" s="6">
        <v>500000</v>
      </c>
      <c r="N24" s="6">
        <v>500000</v>
      </c>
      <c r="O24" s="6">
        <v>500000</v>
      </c>
      <c r="P24" s="6">
        <v>500000</v>
      </c>
      <c r="Q24" s="6">
        <v>500000</v>
      </c>
      <c r="R24" s="6">
        <v>500000</v>
      </c>
      <c r="S24" s="6">
        <f t="shared" si="0"/>
        <v>6000000</v>
      </c>
      <c r="T24" s="6">
        <f t="shared" si="1"/>
        <v>500000</v>
      </c>
      <c r="U24" s="6">
        <f t="shared" si="2"/>
        <v>6500000</v>
      </c>
    </row>
    <row r="25" spans="1:21">
      <c r="A25" s="6">
        <v>2024</v>
      </c>
      <c r="B25" s="6">
        <v>3217276</v>
      </c>
      <c r="C25" s="6" t="s">
        <v>44</v>
      </c>
      <c r="D25" s="6" t="s">
        <v>44</v>
      </c>
      <c r="E25" s="6">
        <v>144</v>
      </c>
      <c r="F25" s="6" t="s">
        <v>37</v>
      </c>
      <c r="G25" s="6">
        <v>900000</v>
      </c>
      <c r="H25" s="6">
        <v>900000</v>
      </c>
      <c r="I25" s="6">
        <v>900000</v>
      </c>
      <c r="J25" s="6">
        <v>900000</v>
      </c>
      <c r="K25" s="6">
        <v>900000</v>
      </c>
      <c r="L25" s="6">
        <v>900000</v>
      </c>
      <c r="M25" s="6">
        <v>900000</v>
      </c>
      <c r="N25" s="6">
        <v>900000</v>
      </c>
      <c r="O25" s="6">
        <v>900000</v>
      </c>
      <c r="P25" s="6">
        <v>900000</v>
      </c>
      <c r="Q25" s="6">
        <v>900000</v>
      </c>
      <c r="R25" s="6">
        <v>900000</v>
      </c>
      <c r="S25" s="6">
        <f t="shared" si="0"/>
        <v>10800000</v>
      </c>
      <c r="T25" s="6">
        <f t="shared" si="1"/>
        <v>900000</v>
      </c>
      <c r="U25" s="6">
        <f t="shared" si="2"/>
        <v>11700000</v>
      </c>
    </row>
    <row r="26" spans="1:21">
      <c r="A26" s="6">
        <v>2024</v>
      </c>
      <c r="B26" s="6">
        <v>5050024</v>
      </c>
      <c r="C26" s="6" t="s">
        <v>45</v>
      </c>
      <c r="D26" s="6" t="s">
        <v>45</v>
      </c>
      <c r="E26" s="6">
        <v>144</v>
      </c>
      <c r="F26" s="6" t="s">
        <v>37</v>
      </c>
      <c r="G26" s="6">
        <v>200000</v>
      </c>
      <c r="H26" s="6">
        <v>2000000</v>
      </c>
      <c r="I26" s="6">
        <v>2000000</v>
      </c>
      <c r="J26" s="6">
        <v>2000000</v>
      </c>
      <c r="K26" s="6">
        <v>2000000</v>
      </c>
      <c r="L26" s="6">
        <v>2000000</v>
      </c>
      <c r="M26" s="6">
        <v>2000000</v>
      </c>
      <c r="N26" s="6">
        <v>2000000</v>
      </c>
      <c r="O26" s="6">
        <v>2000000</v>
      </c>
      <c r="P26" s="6">
        <v>2000000</v>
      </c>
      <c r="Q26" s="6">
        <v>2000000</v>
      </c>
      <c r="R26" s="6">
        <v>2000000</v>
      </c>
      <c r="S26" s="6">
        <f t="shared" si="0"/>
        <v>22200000</v>
      </c>
      <c r="T26" s="6">
        <f t="shared" si="1"/>
        <v>1850000</v>
      </c>
      <c r="U26" s="6">
        <f t="shared" si="2"/>
        <v>24050000</v>
      </c>
    </row>
    <row r="27" spans="1:21">
      <c r="A27" s="6">
        <v>2024</v>
      </c>
      <c r="B27" s="6">
        <v>4942090</v>
      </c>
      <c r="C27" s="6" t="s">
        <v>46</v>
      </c>
      <c r="D27" s="6" t="s">
        <v>46</v>
      </c>
      <c r="E27" s="6">
        <v>144</v>
      </c>
      <c r="F27" s="6" t="s">
        <v>37</v>
      </c>
      <c r="G27" s="6">
        <v>2100000</v>
      </c>
      <c r="H27" s="6">
        <v>2100000</v>
      </c>
      <c r="I27" s="6">
        <v>2100000</v>
      </c>
      <c r="J27" s="6">
        <v>2100000</v>
      </c>
      <c r="K27" s="6">
        <v>2100000</v>
      </c>
      <c r="L27" s="6">
        <v>2100000</v>
      </c>
      <c r="M27" s="6">
        <v>2100000</v>
      </c>
      <c r="N27" s="6">
        <v>2100000</v>
      </c>
      <c r="O27" s="6">
        <v>2100000</v>
      </c>
      <c r="P27" s="6">
        <v>2100000</v>
      </c>
      <c r="Q27" s="6">
        <v>2100000</v>
      </c>
      <c r="R27" s="6">
        <v>2100000</v>
      </c>
      <c r="S27" s="6">
        <f t="shared" si="0"/>
        <v>25200000</v>
      </c>
      <c r="T27" s="6">
        <f t="shared" si="1"/>
        <v>2100000</v>
      </c>
      <c r="U27" s="6">
        <f t="shared" si="2"/>
        <v>27300000</v>
      </c>
    </row>
    <row r="28" spans="1:21">
      <c r="A28" s="6">
        <v>2024</v>
      </c>
      <c r="B28" s="6">
        <v>3888748</v>
      </c>
      <c r="C28" s="6" t="s">
        <v>47</v>
      </c>
      <c r="D28" s="6" t="s">
        <v>47</v>
      </c>
      <c r="E28" s="6">
        <v>144</v>
      </c>
      <c r="F28" s="6" t="s">
        <v>37</v>
      </c>
      <c r="G28" s="6">
        <v>0</v>
      </c>
      <c r="H28" s="6">
        <v>0</v>
      </c>
      <c r="I28" s="6">
        <v>0</v>
      </c>
      <c r="J28" s="6">
        <v>800000</v>
      </c>
      <c r="K28" s="6">
        <v>800000</v>
      </c>
      <c r="L28" s="6">
        <v>800000</v>
      </c>
      <c r="M28" s="6">
        <v>1200000</v>
      </c>
      <c r="N28" s="6">
        <v>1200000</v>
      </c>
      <c r="O28" s="6">
        <v>1200000</v>
      </c>
      <c r="P28" s="6">
        <v>1200000</v>
      </c>
      <c r="Q28" s="6">
        <v>1200000</v>
      </c>
      <c r="R28" s="6">
        <v>1200000</v>
      </c>
      <c r="S28" s="6">
        <f t="shared" ref="S28:S46" si="3">SUM(G28:R28)</f>
        <v>9600000</v>
      </c>
      <c r="T28" s="6">
        <f t="shared" si="1"/>
        <v>800000</v>
      </c>
      <c r="U28" s="6">
        <f t="shared" si="2"/>
        <v>10400000</v>
      </c>
    </row>
    <row r="29" spans="1:21">
      <c r="A29" s="6">
        <v>2024</v>
      </c>
      <c r="B29" s="6">
        <v>4379929</v>
      </c>
      <c r="C29" s="6" t="s">
        <v>48</v>
      </c>
      <c r="D29" s="6" t="s">
        <v>48</v>
      </c>
      <c r="E29" s="6">
        <v>144</v>
      </c>
      <c r="F29" s="6" t="s">
        <v>37</v>
      </c>
      <c r="G29" s="6">
        <v>2100000</v>
      </c>
      <c r="H29" s="6">
        <v>2100000</v>
      </c>
      <c r="I29" s="6">
        <v>2100000</v>
      </c>
      <c r="J29" s="6">
        <v>2100000</v>
      </c>
      <c r="K29" s="6">
        <v>2100000</v>
      </c>
      <c r="L29" s="6">
        <v>2100000</v>
      </c>
      <c r="M29" s="6">
        <v>2100000</v>
      </c>
      <c r="N29" s="6">
        <v>2100000</v>
      </c>
      <c r="O29" s="6">
        <v>2100000</v>
      </c>
      <c r="P29" s="6">
        <v>2100000</v>
      </c>
      <c r="Q29" s="6">
        <v>2100000</v>
      </c>
      <c r="R29" s="6">
        <v>2100000</v>
      </c>
      <c r="S29" s="6">
        <f t="shared" si="3"/>
        <v>25200000</v>
      </c>
      <c r="T29" s="6">
        <f t="shared" ref="T29:T46" si="4">S29/12</f>
        <v>2100000</v>
      </c>
      <c r="U29" s="6">
        <f t="shared" ref="U29:U46" si="5">S29+T29</f>
        <v>27300000</v>
      </c>
    </row>
    <row r="30" spans="1:21">
      <c r="A30" s="6">
        <v>2024</v>
      </c>
      <c r="B30" s="6">
        <v>4882335</v>
      </c>
      <c r="C30" s="6" t="s">
        <v>49</v>
      </c>
      <c r="D30" s="6" t="s">
        <v>49</v>
      </c>
      <c r="E30" s="6">
        <v>144</v>
      </c>
      <c r="F30" s="6" t="s">
        <v>37</v>
      </c>
      <c r="G30" s="6">
        <v>1650000</v>
      </c>
      <c r="H30" s="6">
        <v>1650000</v>
      </c>
      <c r="I30" s="6">
        <v>1650000</v>
      </c>
      <c r="J30" s="6">
        <v>1650000</v>
      </c>
      <c r="K30" s="6">
        <v>1650000</v>
      </c>
      <c r="L30" s="6">
        <v>1650000</v>
      </c>
      <c r="M30" s="6">
        <v>1650000</v>
      </c>
      <c r="N30" s="6">
        <v>1650000</v>
      </c>
      <c r="O30" s="6">
        <v>1650000</v>
      </c>
      <c r="P30" s="6">
        <v>1650000</v>
      </c>
      <c r="Q30" s="6">
        <v>1650000</v>
      </c>
      <c r="R30" s="6">
        <v>1650000</v>
      </c>
      <c r="S30" s="6">
        <f t="shared" si="3"/>
        <v>19800000</v>
      </c>
      <c r="T30" s="6">
        <f t="shared" si="4"/>
        <v>1650000</v>
      </c>
      <c r="U30" s="6">
        <f t="shared" si="5"/>
        <v>21450000</v>
      </c>
    </row>
    <row r="31" spans="1:21">
      <c r="A31" s="6">
        <v>2024</v>
      </c>
      <c r="B31" s="6">
        <v>1990463</v>
      </c>
      <c r="C31" s="6" t="s">
        <v>50</v>
      </c>
      <c r="D31" s="6" t="s">
        <v>50</v>
      </c>
      <c r="E31" s="6">
        <v>144</v>
      </c>
      <c r="F31" s="6" t="s">
        <v>37</v>
      </c>
      <c r="G31" s="6">
        <v>1900000</v>
      </c>
      <c r="H31" s="6">
        <v>1900000</v>
      </c>
      <c r="I31" s="6">
        <v>1900000</v>
      </c>
      <c r="J31" s="6">
        <v>1900000</v>
      </c>
      <c r="K31" s="6">
        <v>1900000</v>
      </c>
      <c r="L31" s="6">
        <v>1900000</v>
      </c>
      <c r="M31" s="6">
        <v>1900000</v>
      </c>
      <c r="N31" s="6">
        <v>1900000</v>
      </c>
      <c r="O31" s="6">
        <v>1900000</v>
      </c>
      <c r="P31" s="6">
        <v>1900000</v>
      </c>
      <c r="Q31" s="6">
        <v>1900000</v>
      </c>
      <c r="R31" s="6">
        <v>1900000</v>
      </c>
      <c r="S31" s="6">
        <f t="shared" si="3"/>
        <v>22800000</v>
      </c>
      <c r="T31" s="6">
        <f t="shared" si="4"/>
        <v>1900000</v>
      </c>
      <c r="U31" s="6">
        <f t="shared" si="5"/>
        <v>24700000</v>
      </c>
    </row>
    <row r="32" spans="1:21">
      <c r="A32" s="6">
        <v>2024</v>
      </c>
      <c r="B32" s="6">
        <v>4156910</v>
      </c>
      <c r="C32" s="6" t="s">
        <v>51</v>
      </c>
      <c r="D32" s="6" t="s">
        <v>51</v>
      </c>
      <c r="E32" s="6">
        <v>144</v>
      </c>
      <c r="F32" s="6" t="s">
        <v>37</v>
      </c>
      <c r="G32" s="6">
        <v>900000</v>
      </c>
      <c r="H32" s="6">
        <v>900000</v>
      </c>
      <c r="I32" s="6">
        <v>900000</v>
      </c>
      <c r="J32" s="6">
        <v>900000</v>
      </c>
      <c r="K32" s="6">
        <v>900000</v>
      </c>
      <c r="L32" s="6">
        <v>900000</v>
      </c>
      <c r="M32" s="6">
        <v>900000</v>
      </c>
      <c r="N32" s="6">
        <v>900000</v>
      </c>
      <c r="O32" s="6">
        <v>900000</v>
      </c>
      <c r="P32" s="6">
        <v>900000</v>
      </c>
      <c r="Q32" s="6">
        <v>900000</v>
      </c>
      <c r="R32" s="6">
        <v>900000</v>
      </c>
      <c r="S32" s="6">
        <f t="shared" si="3"/>
        <v>10800000</v>
      </c>
      <c r="T32" s="6">
        <f t="shared" si="4"/>
        <v>900000</v>
      </c>
      <c r="U32" s="6">
        <f t="shared" si="5"/>
        <v>11700000</v>
      </c>
    </row>
    <row r="33" spans="1:21">
      <c r="A33" s="6">
        <v>2024</v>
      </c>
      <c r="B33" s="6">
        <v>5349480</v>
      </c>
      <c r="C33" s="6" t="s">
        <v>52</v>
      </c>
      <c r="D33" s="6" t="s">
        <v>52</v>
      </c>
      <c r="E33" s="6">
        <v>144</v>
      </c>
      <c r="F33" s="6" t="s">
        <v>37</v>
      </c>
      <c r="G33" s="6">
        <v>1200000</v>
      </c>
      <c r="H33" s="6">
        <v>1200000</v>
      </c>
      <c r="I33" s="6">
        <v>1200000</v>
      </c>
      <c r="J33" s="6">
        <v>1200000</v>
      </c>
      <c r="K33" s="6">
        <v>1200000</v>
      </c>
      <c r="L33" s="6">
        <v>1200000</v>
      </c>
      <c r="M33" s="6">
        <v>1200000</v>
      </c>
      <c r="N33" s="6">
        <v>1200000</v>
      </c>
      <c r="O33" s="6">
        <v>1200000</v>
      </c>
      <c r="P33" s="6">
        <v>1200000</v>
      </c>
      <c r="Q33" s="6">
        <v>1200000</v>
      </c>
      <c r="R33" s="6">
        <v>1200000</v>
      </c>
      <c r="S33" s="6">
        <f t="shared" si="3"/>
        <v>14400000</v>
      </c>
      <c r="T33" s="6">
        <f t="shared" si="4"/>
        <v>1200000</v>
      </c>
      <c r="U33" s="6">
        <f t="shared" si="5"/>
        <v>15600000</v>
      </c>
    </row>
    <row r="34" spans="1:21">
      <c r="A34" s="6">
        <v>2024</v>
      </c>
      <c r="B34" s="6">
        <v>5501524</v>
      </c>
      <c r="C34" s="6" t="s">
        <v>53</v>
      </c>
      <c r="D34" s="6" t="s">
        <v>53</v>
      </c>
      <c r="E34" s="6">
        <v>144</v>
      </c>
      <c r="F34" s="6" t="s">
        <v>37</v>
      </c>
      <c r="G34" s="6">
        <v>2100000</v>
      </c>
      <c r="H34" s="6">
        <v>2100000</v>
      </c>
      <c r="I34" s="6">
        <v>2100000</v>
      </c>
      <c r="J34" s="6">
        <v>2100000</v>
      </c>
      <c r="K34" s="6">
        <v>2100000</v>
      </c>
      <c r="L34" s="6">
        <v>2100000</v>
      </c>
      <c r="M34" s="6">
        <v>2100000</v>
      </c>
      <c r="N34" s="6">
        <v>2100000</v>
      </c>
      <c r="O34" s="6">
        <v>2100000</v>
      </c>
      <c r="P34" s="6">
        <v>2100000</v>
      </c>
      <c r="Q34" s="6">
        <v>2100000</v>
      </c>
      <c r="R34" s="6">
        <v>2100000</v>
      </c>
      <c r="S34" s="6">
        <f t="shared" si="3"/>
        <v>25200000</v>
      </c>
      <c r="T34" s="6">
        <f t="shared" si="4"/>
        <v>2100000</v>
      </c>
      <c r="U34" s="6">
        <f t="shared" si="5"/>
        <v>27300000</v>
      </c>
    </row>
    <row r="35" spans="1:21">
      <c r="A35" s="6">
        <v>2024</v>
      </c>
      <c r="B35" s="6">
        <v>6258418</v>
      </c>
      <c r="C35" s="6" t="s">
        <v>54</v>
      </c>
      <c r="D35" s="6" t="s">
        <v>54</v>
      </c>
      <c r="E35" s="6">
        <v>144</v>
      </c>
      <c r="F35" s="6" t="s">
        <v>37</v>
      </c>
      <c r="G35" s="6">
        <v>0</v>
      </c>
      <c r="H35" s="6">
        <v>0</v>
      </c>
      <c r="I35" s="6">
        <v>0</v>
      </c>
      <c r="J35" s="6">
        <v>2100000</v>
      </c>
      <c r="K35" s="6">
        <v>2100000</v>
      </c>
      <c r="L35" s="6">
        <v>2100000</v>
      </c>
      <c r="M35" s="6">
        <v>2100000</v>
      </c>
      <c r="N35" s="6">
        <v>2100000</v>
      </c>
      <c r="O35" s="6">
        <v>2100000</v>
      </c>
      <c r="P35" s="6">
        <v>2100000</v>
      </c>
      <c r="Q35" s="6">
        <v>2100000</v>
      </c>
      <c r="R35" s="6">
        <v>2100000</v>
      </c>
      <c r="S35" s="6">
        <f t="shared" si="3"/>
        <v>18900000</v>
      </c>
      <c r="T35" s="6">
        <f t="shared" si="4"/>
        <v>1575000</v>
      </c>
      <c r="U35" s="6">
        <f t="shared" si="5"/>
        <v>20475000</v>
      </c>
    </row>
    <row r="36" spans="1:21">
      <c r="A36" s="6">
        <v>2024</v>
      </c>
      <c r="B36" s="6">
        <v>5724636</v>
      </c>
      <c r="C36" s="6" t="s">
        <v>55</v>
      </c>
      <c r="D36" s="6" t="s">
        <v>55</v>
      </c>
      <c r="E36" s="6">
        <v>144</v>
      </c>
      <c r="F36" s="6" t="s">
        <v>37</v>
      </c>
      <c r="G36" s="6">
        <v>2100000</v>
      </c>
      <c r="H36" s="6">
        <v>2100000</v>
      </c>
      <c r="I36" s="6">
        <v>2100000</v>
      </c>
      <c r="J36" s="6">
        <v>2100000</v>
      </c>
      <c r="K36" s="6">
        <v>2100000</v>
      </c>
      <c r="L36" s="6">
        <v>2100000</v>
      </c>
      <c r="M36" s="6">
        <v>2100000</v>
      </c>
      <c r="N36" s="6">
        <v>2100000</v>
      </c>
      <c r="O36" s="6">
        <v>2100000</v>
      </c>
      <c r="P36" s="6">
        <v>2100000</v>
      </c>
      <c r="Q36" s="6">
        <v>2100000</v>
      </c>
      <c r="R36" s="6">
        <v>2100000</v>
      </c>
      <c r="S36" s="6">
        <f t="shared" si="3"/>
        <v>25200000</v>
      </c>
      <c r="T36" s="6">
        <f t="shared" si="4"/>
        <v>2100000</v>
      </c>
      <c r="U36" s="6">
        <f t="shared" si="5"/>
        <v>27300000</v>
      </c>
    </row>
    <row r="37" spans="1:21">
      <c r="A37" s="6">
        <v>2024</v>
      </c>
      <c r="B37" s="6">
        <v>5823432</v>
      </c>
      <c r="C37" s="6" t="s">
        <v>56</v>
      </c>
      <c r="D37" s="6" t="s">
        <v>56</v>
      </c>
      <c r="E37" s="6">
        <v>144</v>
      </c>
      <c r="F37" s="6" t="s">
        <v>37</v>
      </c>
      <c r="G37" s="6">
        <v>2100000</v>
      </c>
      <c r="H37" s="6">
        <v>2100000</v>
      </c>
      <c r="I37" s="6">
        <v>2100000</v>
      </c>
      <c r="J37" s="6">
        <v>2100000</v>
      </c>
      <c r="K37" s="6">
        <v>2100000</v>
      </c>
      <c r="L37" s="6">
        <v>2100000</v>
      </c>
      <c r="M37" s="6">
        <v>2100000</v>
      </c>
      <c r="N37" s="6">
        <v>2100000</v>
      </c>
      <c r="O37" s="6">
        <v>2100000</v>
      </c>
      <c r="P37" s="6">
        <v>2100000</v>
      </c>
      <c r="Q37" s="6">
        <v>2100000</v>
      </c>
      <c r="R37" s="6">
        <v>2100000</v>
      </c>
      <c r="S37" s="6">
        <f t="shared" si="3"/>
        <v>25200000</v>
      </c>
      <c r="T37" s="6">
        <f t="shared" si="4"/>
        <v>2100000</v>
      </c>
      <c r="U37" s="6">
        <f t="shared" si="5"/>
        <v>27300000</v>
      </c>
    </row>
    <row r="38" spans="1:21">
      <c r="A38" s="6">
        <v>2024</v>
      </c>
      <c r="B38" s="6">
        <v>6220565</v>
      </c>
      <c r="C38" s="6" t="s">
        <v>57</v>
      </c>
      <c r="D38" s="6" t="s">
        <v>57</v>
      </c>
      <c r="E38" s="6">
        <v>144</v>
      </c>
      <c r="F38" s="6" t="s">
        <v>37</v>
      </c>
      <c r="G38" s="6">
        <v>0</v>
      </c>
      <c r="H38" s="6">
        <v>0</v>
      </c>
      <c r="I38" s="6">
        <v>2100000</v>
      </c>
      <c r="J38" s="6">
        <v>2100000</v>
      </c>
      <c r="K38" s="6">
        <v>2100000</v>
      </c>
      <c r="L38" s="6">
        <v>2100000</v>
      </c>
      <c r="M38" s="6">
        <v>2100000</v>
      </c>
      <c r="N38" s="6">
        <v>2100000</v>
      </c>
      <c r="O38" s="6">
        <v>2100000</v>
      </c>
      <c r="P38" s="6">
        <v>2100000</v>
      </c>
      <c r="Q38" s="6">
        <v>2100000</v>
      </c>
      <c r="R38" s="6">
        <v>2100000</v>
      </c>
      <c r="S38" s="6">
        <f t="shared" si="3"/>
        <v>21000000</v>
      </c>
      <c r="T38" s="6">
        <f t="shared" si="4"/>
        <v>1750000</v>
      </c>
      <c r="U38" s="6">
        <f t="shared" si="5"/>
        <v>22750000</v>
      </c>
    </row>
    <row r="39" spans="1:21">
      <c r="A39" s="6">
        <v>2024</v>
      </c>
      <c r="B39" s="6">
        <v>5455782</v>
      </c>
      <c r="C39" s="6" t="s">
        <v>58</v>
      </c>
      <c r="D39" s="6" t="s">
        <v>58</v>
      </c>
      <c r="E39" s="6">
        <v>144</v>
      </c>
      <c r="F39" s="6" t="s">
        <v>37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2100000</v>
      </c>
      <c r="M39" s="6">
        <v>2100000</v>
      </c>
      <c r="N39" s="6">
        <v>2100000</v>
      </c>
      <c r="O39" s="6">
        <v>2100000</v>
      </c>
      <c r="P39" s="6">
        <v>2100000</v>
      </c>
      <c r="Q39" s="6">
        <v>2100000</v>
      </c>
      <c r="R39" s="6">
        <v>2100000</v>
      </c>
      <c r="S39" s="6">
        <f t="shared" si="3"/>
        <v>14700000</v>
      </c>
      <c r="T39" s="6">
        <f t="shared" si="4"/>
        <v>1225000</v>
      </c>
      <c r="U39" s="6">
        <f t="shared" si="5"/>
        <v>15925000</v>
      </c>
    </row>
    <row r="40" spans="1:21">
      <c r="A40" s="6">
        <v>2024</v>
      </c>
      <c r="B40" s="6">
        <v>4985067</v>
      </c>
      <c r="C40" s="6" t="s">
        <v>59</v>
      </c>
      <c r="D40" s="6" t="s">
        <v>59</v>
      </c>
      <c r="E40" s="6">
        <v>144</v>
      </c>
      <c r="F40" s="6" t="s">
        <v>37</v>
      </c>
      <c r="G40" s="6">
        <v>2100000</v>
      </c>
      <c r="H40" s="6">
        <v>2100000</v>
      </c>
      <c r="I40" s="6">
        <v>2100000</v>
      </c>
      <c r="J40" s="6">
        <v>2100000</v>
      </c>
      <c r="K40" s="6">
        <v>2100000</v>
      </c>
      <c r="L40" s="6">
        <v>2100000</v>
      </c>
      <c r="M40" s="6">
        <v>2100000</v>
      </c>
      <c r="N40" s="6">
        <v>2100000</v>
      </c>
      <c r="O40" s="6">
        <v>2100000</v>
      </c>
      <c r="P40" s="6">
        <v>2100000</v>
      </c>
      <c r="Q40" s="6">
        <v>2100000</v>
      </c>
      <c r="R40" s="6">
        <v>2100000</v>
      </c>
      <c r="S40" s="6">
        <f t="shared" si="3"/>
        <v>25200000</v>
      </c>
      <c r="T40" s="6">
        <f t="shared" si="4"/>
        <v>2100000</v>
      </c>
      <c r="U40" s="6">
        <f t="shared" si="5"/>
        <v>27300000</v>
      </c>
    </row>
    <row r="41" spans="1:21">
      <c r="A41" s="6">
        <v>2024</v>
      </c>
      <c r="B41" s="6">
        <v>4666550</v>
      </c>
      <c r="C41" s="6" t="s">
        <v>60</v>
      </c>
      <c r="D41" s="6" t="s">
        <v>60</v>
      </c>
      <c r="E41" s="6">
        <v>144</v>
      </c>
      <c r="F41" s="6" t="s">
        <v>37</v>
      </c>
      <c r="G41" s="6">
        <v>0</v>
      </c>
      <c r="H41" s="6">
        <v>0</v>
      </c>
      <c r="I41" s="6">
        <v>2800000</v>
      </c>
      <c r="J41" s="6">
        <v>2800000</v>
      </c>
      <c r="K41" s="6">
        <v>2800000</v>
      </c>
      <c r="L41" s="6">
        <v>2800000</v>
      </c>
      <c r="M41" s="6">
        <v>2800000</v>
      </c>
      <c r="N41" s="6">
        <v>2800000</v>
      </c>
      <c r="O41" s="6">
        <v>2800000</v>
      </c>
      <c r="P41" s="6">
        <v>2800000</v>
      </c>
      <c r="Q41" s="6">
        <v>2800000</v>
      </c>
      <c r="R41" s="6">
        <v>2800000</v>
      </c>
      <c r="S41" s="6">
        <f t="shared" si="3"/>
        <v>28000000</v>
      </c>
      <c r="T41" s="6">
        <f t="shared" si="4"/>
        <v>2333333.33333333</v>
      </c>
      <c r="U41" s="6">
        <f t="shared" si="5"/>
        <v>30333333.3333333</v>
      </c>
    </row>
    <row r="42" spans="1:21">
      <c r="A42" s="6">
        <v>2024</v>
      </c>
      <c r="B42" s="6">
        <v>4777766</v>
      </c>
      <c r="C42" s="6" t="s">
        <v>61</v>
      </c>
      <c r="D42" s="6" t="s">
        <v>61</v>
      </c>
      <c r="E42" s="6">
        <v>145</v>
      </c>
      <c r="F42" s="6" t="s">
        <v>62</v>
      </c>
      <c r="G42" s="6">
        <v>2000000</v>
      </c>
      <c r="H42" s="6">
        <v>2000000</v>
      </c>
      <c r="I42" s="6">
        <v>2000000</v>
      </c>
      <c r="J42" s="6">
        <v>2000000</v>
      </c>
      <c r="K42" s="6">
        <v>2000000</v>
      </c>
      <c r="L42" s="6">
        <v>2000000</v>
      </c>
      <c r="M42" s="6">
        <v>2000000</v>
      </c>
      <c r="N42" s="6">
        <v>2000000</v>
      </c>
      <c r="O42" s="6">
        <v>2000000</v>
      </c>
      <c r="P42" s="6">
        <v>2000000</v>
      </c>
      <c r="Q42" s="6">
        <v>2000000</v>
      </c>
      <c r="R42" s="6">
        <v>2000000</v>
      </c>
      <c r="S42" s="6">
        <f t="shared" si="3"/>
        <v>24000000</v>
      </c>
      <c r="T42" s="6">
        <f t="shared" si="4"/>
        <v>2000000</v>
      </c>
      <c r="U42" s="6">
        <f t="shared" si="5"/>
        <v>26000000</v>
      </c>
    </row>
    <row r="43" spans="1:21">
      <c r="A43" s="6">
        <v>2024</v>
      </c>
      <c r="B43" s="6">
        <v>6091321</v>
      </c>
      <c r="C43" s="6" t="s">
        <v>63</v>
      </c>
      <c r="D43" s="6" t="s">
        <v>63</v>
      </c>
      <c r="E43" s="6">
        <v>145</v>
      </c>
      <c r="F43" s="6" t="s">
        <v>62</v>
      </c>
      <c r="G43" s="6">
        <v>2500000</v>
      </c>
      <c r="H43" s="6">
        <v>2500000</v>
      </c>
      <c r="I43" s="6">
        <v>2500000</v>
      </c>
      <c r="J43" s="6">
        <v>2500000</v>
      </c>
      <c r="K43" s="6">
        <v>2500000</v>
      </c>
      <c r="L43" s="6">
        <v>2500000</v>
      </c>
      <c r="M43" s="6">
        <v>2500000</v>
      </c>
      <c r="N43" s="6">
        <v>2500000</v>
      </c>
      <c r="O43" s="6">
        <v>2500000</v>
      </c>
      <c r="P43" s="6">
        <v>2500000</v>
      </c>
      <c r="Q43" s="6">
        <v>2500000</v>
      </c>
      <c r="R43" s="6">
        <v>2500000</v>
      </c>
      <c r="S43" s="6">
        <f t="shared" si="3"/>
        <v>30000000</v>
      </c>
      <c r="T43" s="6">
        <f t="shared" si="4"/>
        <v>2500000</v>
      </c>
      <c r="U43" s="6">
        <f t="shared" si="5"/>
        <v>32500000</v>
      </c>
    </row>
    <row r="44" spans="1:21">
      <c r="A44" s="6">
        <v>2024</v>
      </c>
      <c r="B44" s="6">
        <v>3753881</v>
      </c>
      <c r="C44" s="6" t="s">
        <v>64</v>
      </c>
      <c r="D44" s="6" t="s">
        <v>64</v>
      </c>
      <c r="E44" s="6">
        <v>145</v>
      </c>
      <c r="F44" s="6" t="s">
        <v>62</v>
      </c>
      <c r="G44" s="6">
        <v>1100000</v>
      </c>
      <c r="H44" s="6">
        <v>1100000</v>
      </c>
      <c r="I44" s="6">
        <v>1100000</v>
      </c>
      <c r="J44" s="6">
        <v>1100000</v>
      </c>
      <c r="K44" s="6">
        <v>1100000</v>
      </c>
      <c r="L44" s="6">
        <v>1100000</v>
      </c>
      <c r="M44" s="6">
        <v>1100000</v>
      </c>
      <c r="N44" s="6">
        <v>1100000</v>
      </c>
      <c r="O44" s="6">
        <v>1100000</v>
      </c>
      <c r="P44" s="6">
        <v>1100000</v>
      </c>
      <c r="Q44" s="6">
        <v>1100000</v>
      </c>
      <c r="R44" s="6">
        <v>1100000</v>
      </c>
      <c r="S44" s="6">
        <f t="shared" si="3"/>
        <v>13200000</v>
      </c>
      <c r="T44" s="6">
        <f t="shared" si="4"/>
        <v>1100000</v>
      </c>
      <c r="U44" s="6">
        <f t="shared" si="5"/>
        <v>14300000</v>
      </c>
    </row>
    <row r="45" spans="1:21">
      <c r="A45" s="6">
        <v>2024</v>
      </c>
      <c r="B45" s="6">
        <v>1723298</v>
      </c>
      <c r="C45" s="6" t="s">
        <v>65</v>
      </c>
      <c r="D45" s="6" t="s">
        <v>65</v>
      </c>
      <c r="E45" s="6">
        <v>144</v>
      </c>
      <c r="F45" s="6" t="s">
        <v>37</v>
      </c>
      <c r="G45" s="6">
        <v>800000</v>
      </c>
      <c r="H45" s="6">
        <v>800000</v>
      </c>
      <c r="I45" s="6">
        <v>800000</v>
      </c>
      <c r="J45" s="6">
        <v>800000</v>
      </c>
      <c r="K45" s="6">
        <v>800000</v>
      </c>
      <c r="L45" s="6">
        <v>800000</v>
      </c>
      <c r="M45" s="6">
        <v>800000</v>
      </c>
      <c r="N45" s="6">
        <v>800000</v>
      </c>
      <c r="O45" s="6">
        <v>800000</v>
      </c>
      <c r="P45" s="6">
        <v>800000</v>
      </c>
      <c r="Q45" s="6">
        <v>800000</v>
      </c>
      <c r="R45" s="6">
        <v>800000</v>
      </c>
      <c r="S45" s="6">
        <f t="shared" si="3"/>
        <v>9600000</v>
      </c>
      <c r="T45" s="6">
        <f t="shared" si="4"/>
        <v>800000</v>
      </c>
      <c r="U45" s="6">
        <f t="shared" si="5"/>
        <v>10400000</v>
      </c>
    </row>
    <row r="46" spans="1:21">
      <c r="A46" s="6">
        <v>2024</v>
      </c>
      <c r="B46" s="6">
        <v>3671495</v>
      </c>
      <c r="C46" s="6" t="s">
        <v>66</v>
      </c>
      <c r="D46" s="6" t="s">
        <v>66</v>
      </c>
      <c r="E46" s="6">
        <v>144</v>
      </c>
      <c r="F46" s="6" t="s">
        <v>37</v>
      </c>
      <c r="G46" s="6">
        <v>800000</v>
      </c>
      <c r="H46" s="6">
        <v>800000</v>
      </c>
      <c r="I46" s="6">
        <v>800000</v>
      </c>
      <c r="J46" s="6">
        <v>800000</v>
      </c>
      <c r="K46" s="6">
        <v>800000</v>
      </c>
      <c r="L46" s="6">
        <v>800000</v>
      </c>
      <c r="M46" s="6">
        <v>800000</v>
      </c>
      <c r="N46" s="6">
        <v>800000</v>
      </c>
      <c r="O46" s="6">
        <v>800000</v>
      </c>
      <c r="P46" s="6">
        <v>800000</v>
      </c>
      <c r="Q46" s="6">
        <v>800000</v>
      </c>
      <c r="R46" s="6">
        <v>800000</v>
      </c>
      <c r="S46" s="6">
        <f t="shared" si="3"/>
        <v>9600000</v>
      </c>
      <c r="T46" s="6">
        <f t="shared" si="4"/>
        <v>800000</v>
      </c>
      <c r="U46" s="6">
        <f t="shared" si="5"/>
        <v>10400000</v>
      </c>
    </row>
    <row r="47" spans="1:21">
      <c r="A47" s="6">
        <v>2024</v>
      </c>
      <c r="B47" s="6">
        <v>4990446</v>
      </c>
      <c r="C47" s="6" t="s">
        <v>67</v>
      </c>
      <c r="D47" s="6" t="s">
        <v>67</v>
      </c>
      <c r="E47" s="6">
        <v>112</v>
      </c>
      <c r="F47" s="6" t="s">
        <v>68</v>
      </c>
      <c r="G47" s="6">
        <v>5408025</v>
      </c>
      <c r="H47" s="6">
        <v>5408025</v>
      </c>
      <c r="I47" s="6">
        <v>5408025</v>
      </c>
      <c r="J47" s="6">
        <v>5408025</v>
      </c>
      <c r="K47" s="6">
        <v>5408025</v>
      </c>
      <c r="L47" s="6">
        <v>5408025</v>
      </c>
      <c r="M47" s="6">
        <v>5408025</v>
      </c>
      <c r="N47" s="6">
        <v>5408025</v>
      </c>
      <c r="O47" s="6">
        <v>5408025</v>
      </c>
      <c r="P47" s="6">
        <v>5408025</v>
      </c>
      <c r="Q47" s="6">
        <v>5408025</v>
      </c>
      <c r="R47" s="6">
        <v>5408025</v>
      </c>
      <c r="S47" s="6">
        <f t="shared" ref="S47:S77" si="6">SUM(G47:R47)</f>
        <v>64896300</v>
      </c>
      <c r="T47" s="6">
        <f t="shared" ref="T47:T77" si="7">S47/12</f>
        <v>5408025</v>
      </c>
      <c r="U47" s="6">
        <f t="shared" ref="U47:U77" si="8">S47+T47</f>
        <v>70304325</v>
      </c>
    </row>
    <row r="48" spans="1:21">
      <c r="A48" s="6">
        <v>2024</v>
      </c>
      <c r="B48" s="6">
        <v>1607970</v>
      </c>
      <c r="C48" s="6" t="s">
        <v>69</v>
      </c>
      <c r="D48" s="6" t="s">
        <v>69</v>
      </c>
      <c r="E48" s="6">
        <v>112</v>
      </c>
      <c r="F48" s="6" t="s">
        <v>68</v>
      </c>
      <c r="G48" s="6">
        <v>5408025</v>
      </c>
      <c r="H48" s="6">
        <v>5408025</v>
      </c>
      <c r="I48" s="6">
        <v>5408025</v>
      </c>
      <c r="J48" s="6">
        <v>5408025</v>
      </c>
      <c r="K48" s="6">
        <v>5408025</v>
      </c>
      <c r="L48" s="6">
        <v>5408025</v>
      </c>
      <c r="M48" s="6">
        <v>5408025</v>
      </c>
      <c r="N48" s="6">
        <v>5408025</v>
      </c>
      <c r="O48" s="6">
        <v>5408025</v>
      </c>
      <c r="P48" s="6">
        <v>5408025</v>
      </c>
      <c r="Q48" s="6">
        <v>5408025</v>
      </c>
      <c r="R48" s="6">
        <v>5408025</v>
      </c>
      <c r="S48" s="6">
        <f t="shared" si="6"/>
        <v>64896300</v>
      </c>
      <c r="T48" s="6">
        <f t="shared" si="7"/>
        <v>5408025</v>
      </c>
      <c r="U48" s="6">
        <f t="shared" si="8"/>
        <v>70304325</v>
      </c>
    </row>
    <row r="49" spans="1:21">
      <c r="A49" s="6">
        <v>2024</v>
      </c>
      <c r="B49" s="6">
        <v>3488779</v>
      </c>
      <c r="C49" s="6" t="s">
        <v>70</v>
      </c>
      <c r="D49" s="6" t="s">
        <v>70</v>
      </c>
      <c r="E49" s="6">
        <v>112</v>
      </c>
      <c r="F49" s="6" t="s">
        <v>68</v>
      </c>
      <c r="G49" s="6">
        <v>5408025</v>
      </c>
      <c r="H49" s="6">
        <v>5408025</v>
      </c>
      <c r="I49" s="6">
        <v>5408025</v>
      </c>
      <c r="J49" s="6">
        <v>5408025</v>
      </c>
      <c r="K49" s="6">
        <v>5408025</v>
      </c>
      <c r="L49" s="6">
        <v>5408025</v>
      </c>
      <c r="M49" s="6">
        <v>5408025</v>
      </c>
      <c r="N49" s="6">
        <v>5408025</v>
      </c>
      <c r="O49" s="6">
        <v>5408025</v>
      </c>
      <c r="P49" s="6">
        <v>5408025</v>
      </c>
      <c r="Q49" s="6">
        <v>5408025</v>
      </c>
      <c r="R49" s="6">
        <v>5408025</v>
      </c>
      <c r="S49" s="6">
        <f t="shared" si="6"/>
        <v>64896300</v>
      </c>
      <c r="T49" s="6">
        <f t="shared" si="7"/>
        <v>5408025</v>
      </c>
      <c r="U49" s="6">
        <f t="shared" si="8"/>
        <v>70304325</v>
      </c>
    </row>
    <row r="50" spans="1:21">
      <c r="A50" s="6">
        <v>2024</v>
      </c>
      <c r="B50" s="6">
        <v>725312</v>
      </c>
      <c r="C50" s="6" t="s">
        <v>71</v>
      </c>
      <c r="D50" s="6" t="s">
        <v>71</v>
      </c>
      <c r="E50" s="6">
        <v>112</v>
      </c>
      <c r="F50" s="6" t="s">
        <v>68</v>
      </c>
      <c r="G50" s="6">
        <v>5408025</v>
      </c>
      <c r="H50" s="6">
        <v>5408025</v>
      </c>
      <c r="I50" s="6">
        <v>5408025</v>
      </c>
      <c r="J50" s="6">
        <v>5408025</v>
      </c>
      <c r="K50" s="6">
        <v>5408025</v>
      </c>
      <c r="L50" s="6">
        <v>5408025</v>
      </c>
      <c r="M50" s="6">
        <v>5408025</v>
      </c>
      <c r="N50" s="6">
        <v>5408025</v>
      </c>
      <c r="O50" s="6">
        <v>5408025</v>
      </c>
      <c r="P50" s="6">
        <v>5408025</v>
      </c>
      <c r="Q50" s="6">
        <v>5408025</v>
      </c>
      <c r="R50" s="6">
        <v>5408025</v>
      </c>
      <c r="S50" s="6">
        <f t="shared" si="6"/>
        <v>64896300</v>
      </c>
      <c r="T50" s="6">
        <f t="shared" si="7"/>
        <v>5408025</v>
      </c>
      <c r="U50" s="6">
        <f t="shared" si="8"/>
        <v>70304325</v>
      </c>
    </row>
    <row r="51" spans="1:21">
      <c r="A51" s="6">
        <v>2024</v>
      </c>
      <c r="B51" s="6">
        <v>2674438</v>
      </c>
      <c r="C51" s="6" t="s">
        <v>72</v>
      </c>
      <c r="D51" s="6" t="s">
        <v>72</v>
      </c>
      <c r="E51" s="6">
        <v>112</v>
      </c>
      <c r="F51" s="6" t="s">
        <v>68</v>
      </c>
      <c r="G51" s="6">
        <v>5408025</v>
      </c>
      <c r="H51" s="6">
        <v>5408025</v>
      </c>
      <c r="I51" s="6">
        <v>5408025</v>
      </c>
      <c r="J51" s="6">
        <v>5408025</v>
      </c>
      <c r="K51" s="6">
        <v>5408025</v>
      </c>
      <c r="L51" s="6">
        <v>5408025</v>
      </c>
      <c r="M51" s="6">
        <v>5408025</v>
      </c>
      <c r="N51" s="6">
        <v>5408025</v>
      </c>
      <c r="O51" s="6">
        <v>5408025</v>
      </c>
      <c r="P51" s="6">
        <v>5408025</v>
      </c>
      <c r="Q51" s="6">
        <v>5408025</v>
      </c>
      <c r="R51" s="6">
        <v>5408025</v>
      </c>
      <c r="S51" s="6">
        <f t="shared" si="6"/>
        <v>64896300</v>
      </c>
      <c r="T51" s="6">
        <f t="shared" si="7"/>
        <v>5408025</v>
      </c>
      <c r="U51" s="6">
        <f t="shared" si="8"/>
        <v>70304325</v>
      </c>
    </row>
    <row r="52" spans="1:21">
      <c r="A52" s="6">
        <v>2024</v>
      </c>
      <c r="B52" s="6">
        <v>2488544</v>
      </c>
      <c r="C52" s="6" t="s">
        <v>73</v>
      </c>
      <c r="D52" s="6" t="s">
        <v>73</v>
      </c>
      <c r="E52" s="6">
        <v>112</v>
      </c>
      <c r="F52" s="6" t="s">
        <v>68</v>
      </c>
      <c r="G52" s="6">
        <v>5408025</v>
      </c>
      <c r="H52" s="6">
        <v>5408025</v>
      </c>
      <c r="I52" s="6">
        <v>5408025</v>
      </c>
      <c r="J52" s="6">
        <v>5408025</v>
      </c>
      <c r="K52" s="6">
        <v>5408025</v>
      </c>
      <c r="L52" s="6">
        <v>5408025</v>
      </c>
      <c r="M52" s="6">
        <v>5408025</v>
      </c>
      <c r="N52" s="6">
        <v>5408025</v>
      </c>
      <c r="O52" s="6">
        <v>5408025</v>
      </c>
      <c r="P52" s="6">
        <v>5408025</v>
      </c>
      <c r="Q52" s="6">
        <v>5408025</v>
      </c>
      <c r="R52" s="6">
        <v>5408025</v>
      </c>
      <c r="S52" s="6">
        <f t="shared" si="6"/>
        <v>64896300</v>
      </c>
      <c r="T52" s="6">
        <f t="shared" si="7"/>
        <v>5408025</v>
      </c>
      <c r="U52" s="6">
        <f t="shared" si="8"/>
        <v>70304325</v>
      </c>
    </row>
    <row r="53" spans="1:21">
      <c r="A53" s="6">
        <v>2024</v>
      </c>
      <c r="B53" s="6">
        <v>4677868</v>
      </c>
      <c r="C53" s="6" t="s">
        <v>74</v>
      </c>
      <c r="D53" s="6" t="s">
        <v>74</v>
      </c>
      <c r="E53" s="6">
        <v>112</v>
      </c>
      <c r="F53" s="6" t="s">
        <v>68</v>
      </c>
      <c r="G53" s="6">
        <v>5408025</v>
      </c>
      <c r="H53" s="6">
        <v>5408025</v>
      </c>
      <c r="I53" s="6">
        <v>5408025</v>
      </c>
      <c r="J53" s="6">
        <v>5408025</v>
      </c>
      <c r="K53" s="6">
        <v>5408025</v>
      </c>
      <c r="L53" s="6">
        <v>5408025</v>
      </c>
      <c r="M53" s="6">
        <v>5408025</v>
      </c>
      <c r="N53" s="6">
        <v>5408025</v>
      </c>
      <c r="O53" s="6">
        <v>5408025</v>
      </c>
      <c r="P53" s="6">
        <v>5408025</v>
      </c>
      <c r="Q53" s="6">
        <v>5408025</v>
      </c>
      <c r="R53" s="6">
        <v>5408025</v>
      </c>
      <c r="S53" s="6">
        <f t="shared" si="6"/>
        <v>64896300</v>
      </c>
      <c r="T53" s="6">
        <f t="shared" si="7"/>
        <v>5408025</v>
      </c>
      <c r="U53" s="6">
        <f t="shared" si="8"/>
        <v>70304325</v>
      </c>
    </row>
    <row r="54" spans="1:21">
      <c r="A54" s="6">
        <v>2024</v>
      </c>
      <c r="B54" s="6">
        <v>1572664</v>
      </c>
      <c r="C54" s="6" t="s">
        <v>75</v>
      </c>
      <c r="D54" s="6" t="s">
        <v>75</v>
      </c>
      <c r="E54" s="6">
        <v>112</v>
      </c>
      <c r="F54" s="6" t="s">
        <v>68</v>
      </c>
      <c r="G54" s="6">
        <v>5408025</v>
      </c>
      <c r="H54" s="6">
        <v>5408025</v>
      </c>
      <c r="I54" s="6">
        <v>5408025</v>
      </c>
      <c r="J54" s="6">
        <v>5408025</v>
      </c>
      <c r="K54" s="6">
        <v>5408025</v>
      </c>
      <c r="L54" s="6">
        <v>5408025</v>
      </c>
      <c r="M54" s="6">
        <v>5408025</v>
      </c>
      <c r="N54" s="6">
        <v>5408025</v>
      </c>
      <c r="O54" s="6">
        <v>5408025</v>
      </c>
      <c r="P54" s="6">
        <v>5408025</v>
      </c>
      <c r="Q54" s="6">
        <v>5408025</v>
      </c>
      <c r="R54" s="6">
        <v>5408025</v>
      </c>
      <c r="S54" s="6">
        <f t="shared" si="6"/>
        <v>64896300</v>
      </c>
      <c r="T54" s="6">
        <f t="shared" si="7"/>
        <v>5408025</v>
      </c>
      <c r="U54" s="6">
        <f t="shared" si="8"/>
        <v>70304325</v>
      </c>
    </row>
    <row r="55" spans="1:21">
      <c r="A55" s="6">
        <v>2024</v>
      </c>
      <c r="B55" s="6">
        <v>4045850</v>
      </c>
      <c r="C55" s="6" t="s">
        <v>76</v>
      </c>
      <c r="D55" s="6" t="s">
        <v>76</v>
      </c>
      <c r="E55" s="6">
        <v>112</v>
      </c>
      <c r="F55" s="6" t="s">
        <v>68</v>
      </c>
      <c r="G55" s="6">
        <v>5408025</v>
      </c>
      <c r="H55" s="6">
        <v>5408025</v>
      </c>
      <c r="I55" s="6">
        <v>5408025</v>
      </c>
      <c r="J55" s="6">
        <v>5408025</v>
      </c>
      <c r="K55" s="6">
        <v>5408025</v>
      </c>
      <c r="L55" s="6">
        <v>5408025</v>
      </c>
      <c r="M55" s="6">
        <v>5408025</v>
      </c>
      <c r="N55" s="6">
        <v>5408025</v>
      </c>
      <c r="O55" s="6">
        <v>5408025</v>
      </c>
      <c r="P55" s="6">
        <v>5408025</v>
      </c>
      <c r="Q55" s="6">
        <v>5408025</v>
      </c>
      <c r="R55" s="6">
        <v>5408025</v>
      </c>
      <c r="S55" s="6">
        <f t="shared" si="6"/>
        <v>64896300</v>
      </c>
      <c r="T55" s="6">
        <f t="shared" si="7"/>
        <v>5408025</v>
      </c>
      <c r="U55" s="6">
        <f t="shared" si="8"/>
        <v>70304325</v>
      </c>
    </row>
    <row r="56" spans="1:21">
      <c r="A56" s="6">
        <v>2024</v>
      </c>
      <c r="B56" s="6">
        <v>5007498</v>
      </c>
      <c r="C56" s="6" t="s">
        <v>77</v>
      </c>
      <c r="D56" s="6" t="s">
        <v>77</v>
      </c>
      <c r="E56" s="6">
        <v>144</v>
      </c>
      <c r="F56" s="6" t="s">
        <v>37</v>
      </c>
      <c r="G56" s="6">
        <v>1760000</v>
      </c>
      <c r="H56" s="6">
        <v>1760000</v>
      </c>
      <c r="I56" s="6">
        <v>1760000</v>
      </c>
      <c r="J56" s="6">
        <v>1760000</v>
      </c>
      <c r="K56" s="6">
        <v>1760000</v>
      </c>
      <c r="L56" s="6">
        <v>1760000</v>
      </c>
      <c r="M56" s="6">
        <v>1760000</v>
      </c>
      <c r="N56" s="6">
        <v>1760000</v>
      </c>
      <c r="O56" s="6">
        <v>1760000</v>
      </c>
      <c r="P56" s="6">
        <v>1760000</v>
      </c>
      <c r="Q56" s="6">
        <v>1760000</v>
      </c>
      <c r="R56" s="6">
        <v>1760000</v>
      </c>
      <c r="S56" s="6">
        <f t="shared" si="6"/>
        <v>21120000</v>
      </c>
      <c r="T56" s="6">
        <f t="shared" si="7"/>
        <v>1760000</v>
      </c>
      <c r="U56" s="6">
        <f t="shared" si="8"/>
        <v>22880000</v>
      </c>
    </row>
    <row r="57" spans="1:21">
      <c r="A57" s="6">
        <v>2024</v>
      </c>
      <c r="B57" s="6">
        <v>1823974</v>
      </c>
      <c r="C57" s="6" t="s">
        <v>78</v>
      </c>
      <c r="D57" s="6" t="s">
        <v>78</v>
      </c>
      <c r="E57" s="6">
        <v>144</v>
      </c>
      <c r="F57" s="6" t="s">
        <v>37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1760000</v>
      </c>
      <c r="N57" s="6">
        <v>1760000</v>
      </c>
      <c r="O57" s="6">
        <v>1760000</v>
      </c>
      <c r="P57" s="6">
        <v>1760000</v>
      </c>
      <c r="Q57" s="6">
        <v>1760000</v>
      </c>
      <c r="R57" s="6">
        <v>1760000</v>
      </c>
      <c r="S57" s="6">
        <f t="shared" si="6"/>
        <v>10560000</v>
      </c>
      <c r="T57" s="6">
        <f t="shared" si="7"/>
        <v>880000</v>
      </c>
      <c r="U57" s="6">
        <f t="shared" si="8"/>
        <v>11440000</v>
      </c>
    </row>
    <row r="58" spans="1:21">
      <c r="A58" s="6">
        <v>2024</v>
      </c>
      <c r="B58" s="6">
        <v>6552706</v>
      </c>
      <c r="C58" s="6" t="s">
        <v>79</v>
      </c>
      <c r="D58" s="6" t="s">
        <v>79</v>
      </c>
      <c r="E58" s="6">
        <v>144</v>
      </c>
      <c r="F58" s="6" t="s">
        <v>37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500000</v>
      </c>
      <c r="O58" s="6">
        <v>500000</v>
      </c>
      <c r="P58" s="6">
        <v>500000</v>
      </c>
      <c r="Q58" s="6">
        <v>500000</v>
      </c>
      <c r="R58" s="6">
        <v>500000</v>
      </c>
      <c r="S58" s="6">
        <f t="shared" si="6"/>
        <v>2500000</v>
      </c>
      <c r="T58" s="6">
        <f t="shared" si="7"/>
        <v>208333.333333333</v>
      </c>
      <c r="U58" s="6">
        <f t="shared" si="8"/>
        <v>2708333.33333333</v>
      </c>
    </row>
    <row r="59" spans="1:21">
      <c r="A59" s="6">
        <v>2024</v>
      </c>
      <c r="B59" s="6">
        <v>2643579</v>
      </c>
      <c r="C59" s="6" t="s">
        <v>80</v>
      </c>
      <c r="D59" s="6" t="s">
        <v>80</v>
      </c>
      <c r="E59" s="6">
        <v>144</v>
      </c>
      <c r="F59" s="6" t="s">
        <v>37</v>
      </c>
      <c r="G59" s="6">
        <v>1760000</v>
      </c>
      <c r="H59" s="6">
        <v>1760000</v>
      </c>
      <c r="I59" s="6">
        <v>1760000</v>
      </c>
      <c r="J59" s="6">
        <v>1760000</v>
      </c>
      <c r="K59" s="6">
        <v>1760000</v>
      </c>
      <c r="L59" s="6">
        <v>1760000</v>
      </c>
      <c r="M59" s="6">
        <v>1760000</v>
      </c>
      <c r="N59" s="6">
        <v>1760000</v>
      </c>
      <c r="O59" s="6">
        <v>1760000</v>
      </c>
      <c r="P59" s="6">
        <v>1760000</v>
      </c>
      <c r="Q59" s="6">
        <v>1760000</v>
      </c>
      <c r="R59" s="6">
        <v>1760000</v>
      </c>
      <c r="S59" s="6">
        <f t="shared" si="6"/>
        <v>21120000</v>
      </c>
      <c r="T59" s="6">
        <f t="shared" si="7"/>
        <v>1760000</v>
      </c>
      <c r="U59" s="6">
        <f t="shared" si="8"/>
        <v>22880000</v>
      </c>
    </row>
    <row r="60" spans="1:21">
      <c r="A60" s="6">
        <v>2024</v>
      </c>
      <c r="B60" s="6">
        <v>3420222</v>
      </c>
      <c r="C60" s="6" t="s">
        <v>81</v>
      </c>
      <c r="D60" s="6" t="s">
        <v>81</v>
      </c>
      <c r="E60" s="6">
        <v>144</v>
      </c>
      <c r="F60" s="6" t="s">
        <v>37</v>
      </c>
      <c r="G60" s="6">
        <v>2200000</v>
      </c>
      <c r="H60" s="6">
        <v>2200000</v>
      </c>
      <c r="I60" s="6">
        <v>2200000</v>
      </c>
      <c r="J60" s="6">
        <v>2200000</v>
      </c>
      <c r="K60" s="6">
        <v>2200000</v>
      </c>
      <c r="L60" s="6">
        <v>2200000</v>
      </c>
      <c r="M60" s="6">
        <v>2200000</v>
      </c>
      <c r="N60" s="6">
        <v>2200000</v>
      </c>
      <c r="O60" s="6">
        <v>2200000</v>
      </c>
      <c r="P60" s="6">
        <v>2200000</v>
      </c>
      <c r="Q60" s="6">
        <v>2200000</v>
      </c>
      <c r="R60" s="6">
        <v>2200000</v>
      </c>
      <c r="S60" s="6">
        <f t="shared" si="6"/>
        <v>26400000</v>
      </c>
      <c r="T60" s="6">
        <f t="shared" si="7"/>
        <v>2200000</v>
      </c>
      <c r="U60" s="6">
        <f t="shared" si="8"/>
        <v>28600000</v>
      </c>
    </row>
    <row r="61" spans="1:21">
      <c r="A61" s="6">
        <v>2024</v>
      </c>
      <c r="B61" s="6">
        <v>4042573</v>
      </c>
      <c r="C61" s="6" t="s">
        <v>82</v>
      </c>
      <c r="D61" s="6" t="s">
        <v>82</v>
      </c>
      <c r="E61" s="6">
        <v>144</v>
      </c>
      <c r="F61" s="6" t="s">
        <v>37</v>
      </c>
      <c r="G61" s="6">
        <v>1760000</v>
      </c>
      <c r="H61" s="6">
        <v>1760000</v>
      </c>
      <c r="I61" s="6">
        <v>1760000</v>
      </c>
      <c r="J61" s="6">
        <v>1760000</v>
      </c>
      <c r="K61" s="6">
        <v>1760000</v>
      </c>
      <c r="L61" s="6">
        <v>1760000</v>
      </c>
      <c r="M61" s="6">
        <v>1760000</v>
      </c>
      <c r="N61" s="6">
        <v>1760000</v>
      </c>
      <c r="O61" s="6">
        <v>1760000</v>
      </c>
      <c r="P61" s="6">
        <v>1760000</v>
      </c>
      <c r="Q61" s="6">
        <v>1760000</v>
      </c>
      <c r="R61" s="6">
        <v>1760000</v>
      </c>
      <c r="S61" s="6">
        <f t="shared" si="6"/>
        <v>21120000</v>
      </c>
      <c r="T61" s="6">
        <f t="shared" si="7"/>
        <v>1760000</v>
      </c>
      <c r="U61" s="6">
        <f t="shared" si="8"/>
        <v>22880000</v>
      </c>
    </row>
    <row r="62" spans="1:21">
      <c r="A62" s="6">
        <v>2024</v>
      </c>
      <c r="B62" s="6">
        <v>3207224</v>
      </c>
      <c r="C62" s="6" t="s">
        <v>83</v>
      </c>
      <c r="D62" s="6" t="s">
        <v>83</v>
      </c>
      <c r="E62" s="6">
        <v>144</v>
      </c>
      <c r="F62" s="6" t="s">
        <v>37</v>
      </c>
      <c r="G62" s="6">
        <v>1200000</v>
      </c>
      <c r="H62" s="6">
        <v>1200000</v>
      </c>
      <c r="I62" s="6">
        <v>1200000</v>
      </c>
      <c r="J62" s="6">
        <v>1200000</v>
      </c>
      <c r="K62" s="6">
        <v>1200000</v>
      </c>
      <c r="L62" s="6">
        <v>1200000</v>
      </c>
      <c r="M62" s="6">
        <v>1200000</v>
      </c>
      <c r="N62" s="6">
        <v>1200000</v>
      </c>
      <c r="O62" s="6">
        <v>1200000</v>
      </c>
      <c r="P62" s="6">
        <v>1200000</v>
      </c>
      <c r="Q62" s="6">
        <v>1200000</v>
      </c>
      <c r="R62" s="6">
        <v>1200000</v>
      </c>
      <c r="S62" s="6">
        <f t="shared" si="6"/>
        <v>14400000</v>
      </c>
      <c r="T62" s="6">
        <f t="shared" si="7"/>
        <v>1200000</v>
      </c>
      <c r="U62" s="6">
        <f t="shared" si="8"/>
        <v>15600000</v>
      </c>
    </row>
    <row r="63" spans="1:21">
      <c r="A63" s="6">
        <v>2024</v>
      </c>
      <c r="B63" s="6">
        <v>3843600</v>
      </c>
      <c r="C63" s="6" t="s">
        <v>84</v>
      </c>
      <c r="D63" s="6" t="s">
        <v>84</v>
      </c>
      <c r="E63" s="6">
        <v>144</v>
      </c>
      <c r="F63" s="6" t="s">
        <v>37</v>
      </c>
      <c r="G63" s="6">
        <v>1760000</v>
      </c>
      <c r="H63" s="6">
        <v>1760000</v>
      </c>
      <c r="I63" s="6">
        <v>1760000</v>
      </c>
      <c r="J63" s="6">
        <v>1760000</v>
      </c>
      <c r="K63" s="6">
        <v>1760000</v>
      </c>
      <c r="L63" s="6">
        <v>1760000</v>
      </c>
      <c r="M63" s="6">
        <v>1760000</v>
      </c>
      <c r="N63" s="6">
        <v>1760000</v>
      </c>
      <c r="O63" s="6">
        <v>1760000</v>
      </c>
      <c r="P63" s="6">
        <v>1760000</v>
      </c>
      <c r="Q63" s="6">
        <v>1760000</v>
      </c>
      <c r="R63" s="6">
        <v>1760000</v>
      </c>
      <c r="S63" s="6">
        <f t="shared" si="6"/>
        <v>21120000</v>
      </c>
      <c r="T63" s="6">
        <f t="shared" si="7"/>
        <v>1760000</v>
      </c>
      <c r="U63" s="6">
        <f t="shared" si="8"/>
        <v>22880000</v>
      </c>
    </row>
    <row r="64" spans="1:21">
      <c r="A64" s="6">
        <v>2024</v>
      </c>
      <c r="B64" s="6">
        <v>1887190</v>
      </c>
      <c r="C64" s="6" t="s">
        <v>85</v>
      </c>
      <c r="D64" s="6" t="s">
        <v>85</v>
      </c>
      <c r="E64" s="6">
        <v>144</v>
      </c>
      <c r="F64" s="6" t="s">
        <v>37</v>
      </c>
      <c r="G64" s="6">
        <v>1760000</v>
      </c>
      <c r="H64" s="6">
        <v>1760000</v>
      </c>
      <c r="I64" s="6">
        <v>1760000</v>
      </c>
      <c r="J64" s="6">
        <v>1760000</v>
      </c>
      <c r="K64" s="6">
        <v>1760000</v>
      </c>
      <c r="L64" s="6">
        <v>1760000</v>
      </c>
      <c r="M64" s="6">
        <v>1760000</v>
      </c>
      <c r="N64" s="6">
        <v>1760000</v>
      </c>
      <c r="O64" s="6">
        <v>1760000</v>
      </c>
      <c r="P64" s="6">
        <v>1760000</v>
      </c>
      <c r="Q64" s="6">
        <v>1760000</v>
      </c>
      <c r="R64" s="6">
        <v>1760000</v>
      </c>
      <c r="S64" s="6">
        <f t="shared" si="6"/>
        <v>21120000</v>
      </c>
      <c r="T64" s="6">
        <f t="shared" si="7"/>
        <v>1760000</v>
      </c>
      <c r="U64" s="6">
        <f t="shared" si="8"/>
        <v>22880000</v>
      </c>
    </row>
    <row r="65" spans="1:21">
      <c r="A65" s="6">
        <v>2024</v>
      </c>
      <c r="B65" s="6">
        <v>2598941</v>
      </c>
      <c r="C65" s="6" t="s">
        <v>86</v>
      </c>
      <c r="D65" s="6" t="s">
        <v>86</v>
      </c>
      <c r="E65" s="6">
        <v>144</v>
      </c>
      <c r="F65" s="6" t="s">
        <v>37</v>
      </c>
      <c r="G65" s="6">
        <v>1760000</v>
      </c>
      <c r="H65" s="6">
        <v>1760000</v>
      </c>
      <c r="I65" s="6">
        <v>1760000</v>
      </c>
      <c r="J65" s="6">
        <v>1760000</v>
      </c>
      <c r="K65" s="6">
        <v>1760000</v>
      </c>
      <c r="L65" s="6">
        <v>1760000</v>
      </c>
      <c r="M65" s="6">
        <v>1760000</v>
      </c>
      <c r="N65" s="6">
        <v>1760000</v>
      </c>
      <c r="O65" s="6">
        <v>1760000</v>
      </c>
      <c r="P65" s="6">
        <v>1760000</v>
      </c>
      <c r="Q65" s="6">
        <v>1760000</v>
      </c>
      <c r="R65" s="6">
        <v>1760000</v>
      </c>
      <c r="S65" s="6">
        <f t="shared" si="6"/>
        <v>21120000</v>
      </c>
      <c r="T65" s="6">
        <f t="shared" si="7"/>
        <v>1760000</v>
      </c>
      <c r="U65" s="6">
        <f t="shared" si="8"/>
        <v>22880000</v>
      </c>
    </row>
    <row r="66" spans="1:21">
      <c r="A66" s="6">
        <v>2024</v>
      </c>
      <c r="B66" s="6">
        <v>6320239</v>
      </c>
      <c r="C66" s="6" t="s">
        <v>87</v>
      </c>
      <c r="D66" s="6" t="s">
        <v>87</v>
      </c>
      <c r="E66" s="6">
        <v>144</v>
      </c>
      <c r="F66" s="6" t="s">
        <v>37</v>
      </c>
      <c r="G66" s="6">
        <v>1200000</v>
      </c>
      <c r="H66" s="6">
        <v>1200000</v>
      </c>
      <c r="I66" s="6">
        <v>1200000</v>
      </c>
      <c r="J66" s="6">
        <v>1200000</v>
      </c>
      <c r="K66" s="6">
        <v>1200000</v>
      </c>
      <c r="L66" s="6">
        <v>1200000</v>
      </c>
      <c r="M66" s="6">
        <v>1200000</v>
      </c>
      <c r="N66" s="6">
        <v>1200000</v>
      </c>
      <c r="O66" s="6">
        <v>1200000</v>
      </c>
      <c r="P66" s="6">
        <v>1200000</v>
      </c>
      <c r="Q66" s="6">
        <v>1200000</v>
      </c>
      <c r="R66" s="6">
        <v>1200000</v>
      </c>
      <c r="S66" s="6">
        <f t="shared" si="6"/>
        <v>14400000</v>
      </c>
      <c r="T66" s="6">
        <f t="shared" si="7"/>
        <v>1200000</v>
      </c>
      <c r="U66" s="6">
        <f t="shared" si="8"/>
        <v>15600000</v>
      </c>
    </row>
    <row r="67" spans="1:21">
      <c r="A67" s="6">
        <v>2024</v>
      </c>
      <c r="B67" s="6">
        <v>3591472</v>
      </c>
      <c r="C67" s="6" t="s">
        <v>88</v>
      </c>
      <c r="D67" s="6" t="s">
        <v>88</v>
      </c>
      <c r="E67" s="6">
        <v>144</v>
      </c>
      <c r="F67" s="6" t="s">
        <v>37</v>
      </c>
      <c r="G67" s="6">
        <v>2200000</v>
      </c>
      <c r="H67" s="6">
        <v>2200000</v>
      </c>
      <c r="I67" s="6">
        <v>2200000</v>
      </c>
      <c r="J67" s="6">
        <v>2200000</v>
      </c>
      <c r="K67" s="6">
        <v>2200000</v>
      </c>
      <c r="L67" s="6">
        <v>2200000</v>
      </c>
      <c r="M67" s="6">
        <v>2200000</v>
      </c>
      <c r="N67" s="6">
        <v>2200000</v>
      </c>
      <c r="O67" s="6">
        <v>2200000</v>
      </c>
      <c r="P67" s="6">
        <v>2200000</v>
      </c>
      <c r="Q67" s="6">
        <v>2200000</v>
      </c>
      <c r="R67" s="6">
        <v>2200000</v>
      </c>
      <c r="S67" s="6">
        <f t="shared" si="6"/>
        <v>26400000</v>
      </c>
      <c r="T67" s="6">
        <f t="shared" si="7"/>
        <v>2200000</v>
      </c>
      <c r="U67" s="6">
        <f t="shared" si="8"/>
        <v>28600000</v>
      </c>
    </row>
    <row r="68" spans="1:21">
      <c r="A68" s="6">
        <v>2024</v>
      </c>
      <c r="B68" s="6">
        <v>1959676</v>
      </c>
      <c r="C68" s="6" t="s">
        <v>89</v>
      </c>
      <c r="D68" s="6" t="s">
        <v>89</v>
      </c>
      <c r="E68" s="6">
        <v>144</v>
      </c>
      <c r="F68" s="6" t="s">
        <v>37</v>
      </c>
      <c r="G68" s="6">
        <v>1760000</v>
      </c>
      <c r="H68" s="6">
        <v>1760000</v>
      </c>
      <c r="I68" s="6">
        <v>1760000</v>
      </c>
      <c r="J68" s="6">
        <v>1760000</v>
      </c>
      <c r="K68" s="6">
        <v>1760000</v>
      </c>
      <c r="L68" s="6">
        <v>1760000</v>
      </c>
      <c r="M68" s="6">
        <v>1760000</v>
      </c>
      <c r="N68" s="6">
        <v>1760000</v>
      </c>
      <c r="O68" s="6">
        <v>1760000</v>
      </c>
      <c r="P68" s="6">
        <v>1760000</v>
      </c>
      <c r="Q68" s="6">
        <v>1760000</v>
      </c>
      <c r="R68" s="6">
        <v>1760000</v>
      </c>
      <c r="S68" s="6">
        <f t="shared" si="6"/>
        <v>21120000</v>
      </c>
      <c r="T68" s="6">
        <f t="shared" si="7"/>
        <v>1760000</v>
      </c>
      <c r="U68" s="6">
        <f t="shared" si="8"/>
        <v>22880000</v>
      </c>
    </row>
    <row r="69" spans="1:21">
      <c r="A69" s="6">
        <v>2024</v>
      </c>
      <c r="B69" s="6">
        <v>758715</v>
      </c>
      <c r="C69" s="6" t="s">
        <v>90</v>
      </c>
      <c r="D69" s="6" t="s">
        <v>90</v>
      </c>
      <c r="E69" s="6">
        <v>144</v>
      </c>
      <c r="F69" s="6" t="s">
        <v>37</v>
      </c>
      <c r="G69" s="6">
        <v>1200000</v>
      </c>
      <c r="H69" s="6">
        <v>1200000</v>
      </c>
      <c r="I69" s="6">
        <v>1200000</v>
      </c>
      <c r="J69" s="6">
        <v>1200000</v>
      </c>
      <c r="K69" s="6">
        <v>1200000</v>
      </c>
      <c r="L69" s="6">
        <v>1200000</v>
      </c>
      <c r="M69" s="6">
        <v>1200000</v>
      </c>
      <c r="N69" s="6">
        <v>1200000</v>
      </c>
      <c r="O69" s="6">
        <v>1200000</v>
      </c>
      <c r="P69" s="6">
        <v>1200000</v>
      </c>
      <c r="Q69" s="6">
        <v>1200000</v>
      </c>
      <c r="R69" s="6">
        <v>1200000</v>
      </c>
      <c r="S69" s="6">
        <f t="shared" si="6"/>
        <v>14400000</v>
      </c>
      <c r="T69" s="6">
        <f t="shared" si="7"/>
        <v>1200000</v>
      </c>
      <c r="U69" s="6">
        <f t="shared" si="8"/>
        <v>15600000</v>
      </c>
    </row>
    <row r="70" spans="1:21">
      <c r="A70" s="6">
        <v>2024</v>
      </c>
      <c r="B70" s="6">
        <v>3507944</v>
      </c>
      <c r="C70" s="6" t="s">
        <v>91</v>
      </c>
      <c r="D70" s="6" t="s">
        <v>91</v>
      </c>
      <c r="E70" s="6">
        <v>144</v>
      </c>
      <c r="F70" s="6" t="s">
        <v>37</v>
      </c>
      <c r="G70" s="6">
        <v>2200000</v>
      </c>
      <c r="H70" s="6">
        <v>2200000</v>
      </c>
      <c r="I70" s="6">
        <v>2200000</v>
      </c>
      <c r="J70" s="6">
        <v>2200000</v>
      </c>
      <c r="K70" s="6">
        <v>2200000</v>
      </c>
      <c r="L70" s="6">
        <v>2200000</v>
      </c>
      <c r="M70" s="6">
        <v>2200000</v>
      </c>
      <c r="N70" s="6">
        <v>2200000</v>
      </c>
      <c r="O70" s="6">
        <v>2200000</v>
      </c>
      <c r="P70" s="6">
        <v>2200000</v>
      </c>
      <c r="Q70" s="6">
        <v>2200000</v>
      </c>
      <c r="R70" s="6">
        <v>2200000</v>
      </c>
      <c r="S70" s="6">
        <f t="shared" si="6"/>
        <v>26400000</v>
      </c>
      <c r="T70" s="6">
        <f t="shared" si="7"/>
        <v>2200000</v>
      </c>
      <c r="U70" s="6">
        <f t="shared" si="8"/>
        <v>28600000</v>
      </c>
    </row>
    <row r="71" spans="1:21">
      <c r="A71" s="6">
        <v>2024</v>
      </c>
      <c r="B71" s="6">
        <v>1680795</v>
      </c>
      <c r="C71" s="6" t="s">
        <v>92</v>
      </c>
      <c r="D71" s="6" t="s">
        <v>92</v>
      </c>
      <c r="E71" s="6">
        <v>144</v>
      </c>
      <c r="F71" s="6" t="s">
        <v>37</v>
      </c>
      <c r="G71" s="6">
        <v>2000000</v>
      </c>
      <c r="H71" s="6">
        <v>2000000</v>
      </c>
      <c r="I71" s="6">
        <v>2000000</v>
      </c>
      <c r="J71" s="6">
        <v>2000000</v>
      </c>
      <c r="K71" s="6">
        <v>2000000</v>
      </c>
      <c r="L71" s="6">
        <v>2000000</v>
      </c>
      <c r="M71" s="6">
        <v>2000000</v>
      </c>
      <c r="N71" s="6">
        <v>2000000</v>
      </c>
      <c r="O71" s="6">
        <v>2000000</v>
      </c>
      <c r="P71" s="6">
        <v>2000000</v>
      </c>
      <c r="Q71" s="6">
        <v>2000000</v>
      </c>
      <c r="R71" s="6">
        <v>2000000</v>
      </c>
      <c r="S71" s="6">
        <f t="shared" si="6"/>
        <v>24000000</v>
      </c>
      <c r="T71" s="6">
        <f t="shared" si="7"/>
        <v>2000000</v>
      </c>
      <c r="U71" s="6">
        <f t="shared" si="8"/>
        <v>26000000</v>
      </c>
    </row>
    <row r="72" spans="1:21">
      <c r="A72" s="6">
        <v>2024</v>
      </c>
      <c r="B72" s="6">
        <v>4618974</v>
      </c>
      <c r="C72" s="6" t="s">
        <v>93</v>
      </c>
      <c r="D72" s="6" t="s">
        <v>93</v>
      </c>
      <c r="E72" s="6">
        <v>144</v>
      </c>
      <c r="F72" s="6" t="s">
        <v>37</v>
      </c>
      <c r="G72" s="6">
        <v>1760000</v>
      </c>
      <c r="H72" s="6">
        <v>1760000</v>
      </c>
      <c r="I72" s="6">
        <v>1760000</v>
      </c>
      <c r="J72" s="6">
        <v>1760000</v>
      </c>
      <c r="K72" s="6">
        <v>1760000</v>
      </c>
      <c r="L72" s="6">
        <v>1760000</v>
      </c>
      <c r="M72" s="6">
        <v>1760000</v>
      </c>
      <c r="N72" s="6">
        <v>1760000</v>
      </c>
      <c r="O72" s="6">
        <v>1760000</v>
      </c>
      <c r="P72" s="6">
        <v>1760000</v>
      </c>
      <c r="Q72" s="6">
        <v>1760000</v>
      </c>
      <c r="R72" s="6">
        <v>1760000</v>
      </c>
      <c r="S72" s="6">
        <f t="shared" si="6"/>
        <v>21120000</v>
      </c>
      <c r="T72" s="6">
        <f t="shared" si="7"/>
        <v>1760000</v>
      </c>
      <c r="U72" s="6">
        <f t="shared" si="8"/>
        <v>22880000</v>
      </c>
    </row>
    <row r="73" spans="1:21">
      <c r="A73" s="6">
        <v>2024</v>
      </c>
      <c r="B73" s="6">
        <v>2488605</v>
      </c>
      <c r="C73" s="6" t="s">
        <v>94</v>
      </c>
      <c r="D73" s="6" t="s">
        <v>94</v>
      </c>
      <c r="E73" s="6">
        <v>144</v>
      </c>
      <c r="F73" s="6" t="s">
        <v>37</v>
      </c>
      <c r="G73" s="6">
        <v>1760000</v>
      </c>
      <c r="H73" s="6">
        <v>1760000</v>
      </c>
      <c r="I73" s="6">
        <v>1760000</v>
      </c>
      <c r="J73" s="6">
        <v>1760000</v>
      </c>
      <c r="K73" s="6">
        <v>1760000</v>
      </c>
      <c r="L73" s="6">
        <v>1760000</v>
      </c>
      <c r="M73" s="6">
        <v>1760000</v>
      </c>
      <c r="N73" s="6">
        <v>1760000</v>
      </c>
      <c r="O73" s="6">
        <v>1760000</v>
      </c>
      <c r="P73" s="6">
        <v>1760000</v>
      </c>
      <c r="Q73" s="6">
        <v>1760000</v>
      </c>
      <c r="R73" s="6">
        <v>1760000</v>
      </c>
      <c r="S73" s="6">
        <f t="shared" si="6"/>
        <v>21120000</v>
      </c>
      <c r="T73" s="6">
        <f t="shared" si="7"/>
        <v>1760000</v>
      </c>
      <c r="U73" s="6">
        <f t="shared" si="8"/>
        <v>22880000</v>
      </c>
    </row>
    <row r="74" spans="1:21">
      <c r="A74" s="6">
        <v>2024</v>
      </c>
      <c r="B74" s="6">
        <v>6046354</v>
      </c>
      <c r="C74" s="6" t="s">
        <v>95</v>
      </c>
      <c r="D74" s="6" t="s">
        <v>95</v>
      </c>
      <c r="E74" s="6">
        <v>144</v>
      </c>
      <c r="F74" s="6" t="s">
        <v>37</v>
      </c>
      <c r="G74" s="6">
        <v>1760000</v>
      </c>
      <c r="H74" s="6">
        <v>1760000</v>
      </c>
      <c r="I74" s="6">
        <v>1760000</v>
      </c>
      <c r="J74" s="6">
        <v>1760000</v>
      </c>
      <c r="K74" s="6">
        <v>1760000</v>
      </c>
      <c r="L74" s="6">
        <v>1760000</v>
      </c>
      <c r="M74" s="6">
        <v>1760000</v>
      </c>
      <c r="N74" s="6">
        <v>1760000</v>
      </c>
      <c r="O74" s="6">
        <v>1760000</v>
      </c>
      <c r="P74" s="6">
        <v>1760000</v>
      </c>
      <c r="Q74" s="6">
        <v>1760000</v>
      </c>
      <c r="R74" s="6">
        <v>1760000</v>
      </c>
      <c r="S74" s="6">
        <f t="shared" si="6"/>
        <v>21120000</v>
      </c>
      <c r="T74" s="6">
        <f t="shared" si="7"/>
        <v>1760000</v>
      </c>
      <c r="U74" s="6">
        <f t="shared" si="8"/>
        <v>22880000</v>
      </c>
    </row>
    <row r="75" spans="1:21">
      <c r="A75" s="6">
        <v>2024</v>
      </c>
      <c r="B75" s="6">
        <v>2977124</v>
      </c>
      <c r="C75" s="6" t="s">
        <v>96</v>
      </c>
      <c r="D75" s="6" t="s">
        <v>96</v>
      </c>
      <c r="E75" s="6">
        <v>144</v>
      </c>
      <c r="F75" s="6" t="s">
        <v>37</v>
      </c>
      <c r="G75" s="6">
        <v>2740000</v>
      </c>
      <c r="H75" s="6">
        <v>2740000</v>
      </c>
      <c r="I75" s="6">
        <v>2740000</v>
      </c>
      <c r="J75" s="6">
        <v>2740000</v>
      </c>
      <c r="K75" s="6">
        <v>2740000</v>
      </c>
      <c r="L75" s="6">
        <v>2740000</v>
      </c>
      <c r="M75" s="6">
        <v>2740000</v>
      </c>
      <c r="N75" s="6">
        <v>2740000</v>
      </c>
      <c r="O75" s="6">
        <v>2740000</v>
      </c>
      <c r="P75" s="6">
        <v>2740000</v>
      </c>
      <c r="Q75" s="6">
        <v>2740000</v>
      </c>
      <c r="R75" s="6">
        <v>2740000</v>
      </c>
      <c r="S75" s="6">
        <f t="shared" si="6"/>
        <v>32880000</v>
      </c>
      <c r="T75" s="6">
        <f t="shared" si="7"/>
        <v>2740000</v>
      </c>
      <c r="U75" s="6">
        <f t="shared" si="8"/>
        <v>35620000</v>
      </c>
    </row>
    <row r="76" spans="1:21">
      <c r="A76" s="6">
        <v>2024</v>
      </c>
      <c r="B76" s="6">
        <v>1700291</v>
      </c>
      <c r="C76" s="6" t="s">
        <v>97</v>
      </c>
      <c r="D76" s="6" t="s">
        <v>97</v>
      </c>
      <c r="E76" s="6">
        <v>144</v>
      </c>
      <c r="F76" s="6" t="s">
        <v>37</v>
      </c>
      <c r="G76" s="6">
        <v>2300000</v>
      </c>
      <c r="H76" s="6">
        <v>2300000</v>
      </c>
      <c r="I76" s="6">
        <v>2300000</v>
      </c>
      <c r="J76" s="6">
        <v>2300000</v>
      </c>
      <c r="K76" s="6">
        <v>2300000</v>
      </c>
      <c r="L76" s="6">
        <v>2300000</v>
      </c>
      <c r="M76" s="6">
        <v>2300000</v>
      </c>
      <c r="N76" s="6">
        <v>2300000</v>
      </c>
      <c r="O76" s="6">
        <v>2300000</v>
      </c>
      <c r="P76" s="6">
        <v>2300000</v>
      </c>
      <c r="Q76" s="6">
        <v>2300000</v>
      </c>
      <c r="R76" s="6">
        <v>2300000</v>
      </c>
      <c r="S76" s="6">
        <f t="shared" si="6"/>
        <v>27600000</v>
      </c>
      <c r="T76" s="6">
        <f t="shared" si="7"/>
        <v>2300000</v>
      </c>
      <c r="U76" s="6">
        <f t="shared" si="8"/>
        <v>29900000</v>
      </c>
    </row>
    <row r="77" spans="1:21">
      <c r="A77" s="6">
        <v>2024</v>
      </c>
      <c r="B77" s="6">
        <v>3298103</v>
      </c>
      <c r="C77" s="6" t="s">
        <v>98</v>
      </c>
      <c r="D77" s="6" t="s">
        <v>98</v>
      </c>
      <c r="E77" s="6">
        <v>144</v>
      </c>
      <c r="F77" s="6" t="s">
        <v>37</v>
      </c>
      <c r="G77" s="6">
        <v>2000000</v>
      </c>
      <c r="H77" s="6">
        <v>2000000</v>
      </c>
      <c r="I77" s="6">
        <v>2000000</v>
      </c>
      <c r="J77" s="6">
        <v>2000000</v>
      </c>
      <c r="K77" s="6">
        <v>2000000</v>
      </c>
      <c r="L77" s="6">
        <v>2000000</v>
      </c>
      <c r="M77" s="6">
        <v>2000000</v>
      </c>
      <c r="N77" s="6">
        <v>2000000</v>
      </c>
      <c r="O77" s="6">
        <v>2000000</v>
      </c>
      <c r="P77" s="6">
        <v>2000000</v>
      </c>
      <c r="Q77" s="6">
        <v>2000000</v>
      </c>
      <c r="R77" s="6">
        <v>2000000</v>
      </c>
      <c r="S77" s="6">
        <f t="shared" si="6"/>
        <v>24000000</v>
      </c>
      <c r="T77" s="6">
        <f t="shared" si="7"/>
        <v>2000000</v>
      </c>
      <c r="U77" s="6">
        <f t="shared" si="8"/>
        <v>26000000</v>
      </c>
    </row>
    <row r="78" spans="1:21">
      <c r="A78" s="6">
        <v>2024</v>
      </c>
      <c r="B78" s="6">
        <v>872628</v>
      </c>
      <c r="C78" s="6" t="s">
        <v>99</v>
      </c>
      <c r="D78" s="6" t="s">
        <v>99</v>
      </c>
      <c r="E78" s="6">
        <v>144</v>
      </c>
      <c r="F78" s="6" t="s">
        <v>37</v>
      </c>
      <c r="G78" s="6">
        <v>2000000</v>
      </c>
      <c r="H78" s="6">
        <v>2000000</v>
      </c>
      <c r="I78" s="6">
        <v>2000000</v>
      </c>
      <c r="J78" s="6">
        <v>2000000</v>
      </c>
      <c r="K78" s="6">
        <v>2000000</v>
      </c>
      <c r="L78" s="6">
        <v>2000000</v>
      </c>
      <c r="M78" s="6">
        <v>2000000</v>
      </c>
      <c r="N78" s="6">
        <v>2000000</v>
      </c>
      <c r="O78" s="6">
        <v>2000000</v>
      </c>
      <c r="P78" s="6">
        <v>2000000</v>
      </c>
      <c r="Q78" s="6">
        <v>2000000</v>
      </c>
      <c r="R78" s="6">
        <v>2000000</v>
      </c>
      <c r="S78" s="6">
        <f t="shared" ref="S78:S91" si="9">SUM(G78:R78)</f>
        <v>24000000</v>
      </c>
      <c r="T78" s="6">
        <f t="shared" ref="T78:T91" si="10">S78/12</f>
        <v>2000000</v>
      </c>
      <c r="U78" s="6">
        <f t="shared" ref="U78:U91" si="11">S78+T78</f>
        <v>26000000</v>
      </c>
    </row>
    <row r="79" spans="1:21">
      <c r="A79" s="6">
        <v>2024</v>
      </c>
      <c r="B79" s="6">
        <v>2310902</v>
      </c>
      <c r="C79" s="6" t="s">
        <v>100</v>
      </c>
      <c r="D79" s="6" t="s">
        <v>100</v>
      </c>
      <c r="E79" s="6">
        <v>144</v>
      </c>
      <c r="F79" s="6" t="s">
        <v>37</v>
      </c>
      <c r="G79" s="6">
        <v>2000000</v>
      </c>
      <c r="H79" s="6">
        <v>2000000</v>
      </c>
      <c r="I79" s="6">
        <v>2000000</v>
      </c>
      <c r="J79" s="6">
        <v>2000000</v>
      </c>
      <c r="K79" s="6">
        <v>2000000</v>
      </c>
      <c r="L79" s="6">
        <v>2000000</v>
      </c>
      <c r="M79" s="6">
        <v>2000000</v>
      </c>
      <c r="N79" s="6">
        <v>2000000</v>
      </c>
      <c r="O79" s="6">
        <v>2000000</v>
      </c>
      <c r="P79" s="6">
        <v>2000000</v>
      </c>
      <c r="Q79" s="6">
        <v>2000000</v>
      </c>
      <c r="R79" s="6">
        <v>2000000</v>
      </c>
      <c r="S79" s="6">
        <f t="shared" si="9"/>
        <v>24000000</v>
      </c>
      <c r="T79" s="6">
        <f t="shared" si="10"/>
        <v>2000000</v>
      </c>
      <c r="U79" s="6">
        <f t="shared" si="11"/>
        <v>26000000</v>
      </c>
    </row>
    <row r="80" spans="1:21">
      <c r="A80" s="6">
        <v>2024</v>
      </c>
      <c r="B80" s="6">
        <v>1318986</v>
      </c>
      <c r="C80" s="6" t="s">
        <v>101</v>
      </c>
      <c r="D80" s="6" t="s">
        <v>101</v>
      </c>
      <c r="E80" s="6">
        <v>144</v>
      </c>
      <c r="F80" s="6" t="s">
        <v>37</v>
      </c>
      <c r="G80" s="6">
        <v>1760000</v>
      </c>
      <c r="H80" s="6">
        <v>1760000</v>
      </c>
      <c r="I80" s="6">
        <v>1760000</v>
      </c>
      <c r="J80" s="6">
        <v>1760000</v>
      </c>
      <c r="K80" s="6">
        <v>1760000</v>
      </c>
      <c r="L80" s="6">
        <v>1760000</v>
      </c>
      <c r="M80" s="6">
        <v>1760000</v>
      </c>
      <c r="N80" s="6">
        <v>1760000</v>
      </c>
      <c r="O80" s="6">
        <v>1760000</v>
      </c>
      <c r="P80" s="6">
        <v>1760000</v>
      </c>
      <c r="Q80" s="6">
        <v>1760000</v>
      </c>
      <c r="R80" s="6">
        <v>1760000</v>
      </c>
      <c r="S80" s="6">
        <f t="shared" si="9"/>
        <v>21120000</v>
      </c>
      <c r="T80" s="6">
        <f t="shared" si="10"/>
        <v>1760000</v>
      </c>
      <c r="U80" s="6">
        <f t="shared" si="11"/>
        <v>22880000</v>
      </c>
    </row>
    <row r="81" spans="1:21">
      <c r="A81" s="6">
        <v>2024</v>
      </c>
      <c r="B81" s="6">
        <v>5398326</v>
      </c>
      <c r="C81" s="6" t="s">
        <v>102</v>
      </c>
      <c r="D81" s="6" t="s">
        <v>102</v>
      </c>
      <c r="E81" s="6">
        <v>144</v>
      </c>
      <c r="F81" s="6" t="s">
        <v>37</v>
      </c>
      <c r="G81" s="6">
        <v>1600000</v>
      </c>
      <c r="H81" s="6">
        <v>1600000</v>
      </c>
      <c r="I81" s="6">
        <v>1600000</v>
      </c>
      <c r="J81" s="6">
        <v>1600000</v>
      </c>
      <c r="K81" s="6">
        <v>1600000</v>
      </c>
      <c r="L81" s="6">
        <v>1600000</v>
      </c>
      <c r="M81" s="6">
        <v>1600000</v>
      </c>
      <c r="N81" s="6">
        <v>1600000</v>
      </c>
      <c r="O81" s="6">
        <v>1600000</v>
      </c>
      <c r="P81" s="6">
        <v>1600000</v>
      </c>
      <c r="Q81" s="6">
        <v>1600000</v>
      </c>
      <c r="R81" s="6">
        <v>1600000</v>
      </c>
      <c r="S81" s="6">
        <f t="shared" si="9"/>
        <v>19200000</v>
      </c>
      <c r="T81" s="6">
        <f t="shared" si="10"/>
        <v>1600000</v>
      </c>
      <c r="U81" s="6">
        <f t="shared" si="11"/>
        <v>20800000</v>
      </c>
    </row>
    <row r="82" spans="1:21">
      <c r="A82" s="6">
        <v>2024</v>
      </c>
      <c r="B82" s="6">
        <v>5042158</v>
      </c>
      <c r="C82" s="6" t="s">
        <v>103</v>
      </c>
      <c r="D82" s="6" t="s">
        <v>103</v>
      </c>
      <c r="E82" s="6">
        <v>144</v>
      </c>
      <c r="F82" s="6" t="s">
        <v>37</v>
      </c>
      <c r="G82" s="6">
        <v>2000000</v>
      </c>
      <c r="H82" s="6">
        <v>2000000</v>
      </c>
      <c r="I82" s="6">
        <v>2000000</v>
      </c>
      <c r="J82" s="6">
        <v>2000000</v>
      </c>
      <c r="K82" s="6">
        <v>2000000</v>
      </c>
      <c r="L82" s="6">
        <v>2000000</v>
      </c>
      <c r="M82" s="6">
        <v>2000000</v>
      </c>
      <c r="N82" s="6">
        <v>2000000</v>
      </c>
      <c r="O82" s="6">
        <v>2000000</v>
      </c>
      <c r="P82" s="6">
        <v>2000000</v>
      </c>
      <c r="Q82" s="6">
        <v>2000000</v>
      </c>
      <c r="R82" s="6">
        <v>2000000</v>
      </c>
      <c r="S82" s="6">
        <f t="shared" si="9"/>
        <v>24000000</v>
      </c>
      <c r="T82" s="6">
        <f t="shared" si="10"/>
        <v>2000000</v>
      </c>
      <c r="U82" s="6">
        <f t="shared" si="11"/>
        <v>26000000</v>
      </c>
    </row>
    <row r="83" spans="1:21">
      <c r="A83" s="6">
        <v>2024</v>
      </c>
      <c r="B83" s="6">
        <v>2129882</v>
      </c>
      <c r="C83" s="6" t="s">
        <v>104</v>
      </c>
      <c r="D83" s="6" t="s">
        <v>104</v>
      </c>
      <c r="E83" s="6">
        <v>144</v>
      </c>
      <c r="F83" s="6" t="s">
        <v>37</v>
      </c>
      <c r="G83" s="6">
        <v>2500000</v>
      </c>
      <c r="H83" s="6">
        <v>2500000</v>
      </c>
      <c r="I83" s="6">
        <v>2500000</v>
      </c>
      <c r="J83" s="6">
        <v>2500000</v>
      </c>
      <c r="K83" s="6">
        <v>2500000</v>
      </c>
      <c r="L83" s="6">
        <v>2500000</v>
      </c>
      <c r="M83" s="6">
        <v>2500000</v>
      </c>
      <c r="N83" s="6">
        <v>2500000</v>
      </c>
      <c r="O83" s="6">
        <v>2500000</v>
      </c>
      <c r="P83" s="6">
        <v>2500000</v>
      </c>
      <c r="Q83" s="6">
        <v>2500000</v>
      </c>
      <c r="R83" s="6">
        <v>2500000</v>
      </c>
      <c r="S83" s="6">
        <f t="shared" si="9"/>
        <v>30000000</v>
      </c>
      <c r="T83" s="6">
        <f t="shared" si="10"/>
        <v>2500000</v>
      </c>
      <c r="U83" s="6">
        <f t="shared" si="11"/>
        <v>32500000</v>
      </c>
    </row>
    <row r="84" spans="1:21">
      <c r="A84" s="6">
        <v>2024</v>
      </c>
      <c r="B84" s="6">
        <v>5146773</v>
      </c>
      <c r="C84" s="6" t="s">
        <v>105</v>
      </c>
      <c r="D84" s="6" t="s">
        <v>105</v>
      </c>
      <c r="E84" s="6">
        <v>144</v>
      </c>
      <c r="F84" s="6" t="s">
        <v>37</v>
      </c>
      <c r="G84" s="6">
        <v>1900000</v>
      </c>
      <c r="H84" s="6">
        <v>1900000</v>
      </c>
      <c r="I84" s="6">
        <v>1900000</v>
      </c>
      <c r="J84" s="6">
        <v>1900000</v>
      </c>
      <c r="K84" s="6">
        <v>1900000</v>
      </c>
      <c r="L84" s="6">
        <v>1900000</v>
      </c>
      <c r="M84" s="6">
        <v>1900000</v>
      </c>
      <c r="N84" s="6">
        <v>1900000</v>
      </c>
      <c r="O84" s="6">
        <v>1900000</v>
      </c>
      <c r="P84" s="6">
        <v>1900000</v>
      </c>
      <c r="Q84" s="6">
        <v>1900000</v>
      </c>
      <c r="R84" s="6">
        <v>1900000</v>
      </c>
      <c r="S84" s="6">
        <f t="shared" si="9"/>
        <v>22800000</v>
      </c>
      <c r="T84" s="6">
        <f t="shared" si="10"/>
        <v>1900000</v>
      </c>
      <c r="U84" s="6">
        <f t="shared" si="11"/>
        <v>24700000</v>
      </c>
    </row>
    <row r="85" spans="1:21">
      <c r="A85" s="6">
        <v>2024</v>
      </c>
      <c r="B85" s="6">
        <v>4216514</v>
      </c>
      <c r="C85" s="6" t="s">
        <v>106</v>
      </c>
      <c r="D85" s="6" t="s">
        <v>106</v>
      </c>
      <c r="E85" s="6">
        <v>144</v>
      </c>
      <c r="F85" s="6" t="s">
        <v>37</v>
      </c>
      <c r="G85" s="6">
        <v>2000000</v>
      </c>
      <c r="H85" s="6">
        <v>2000000</v>
      </c>
      <c r="I85" s="6">
        <v>2000000</v>
      </c>
      <c r="J85" s="6">
        <v>2000000</v>
      </c>
      <c r="K85" s="6">
        <v>2000000</v>
      </c>
      <c r="L85" s="6">
        <v>2000000</v>
      </c>
      <c r="M85" s="6">
        <v>2000000</v>
      </c>
      <c r="N85" s="6">
        <v>2000000</v>
      </c>
      <c r="O85" s="6">
        <v>2000000</v>
      </c>
      <c r="P85" s="6">
        <v>2000000</v>
      </c>
      <c r="Q85" s="6">
        <v>2000000</v>
      </c>
      <c r="R85" s="6">
        <v>2000000</v>
      </c>
      <c r="S85" s="6">
        <f t="shared" si="9"/>
        <v>24000000</v>
      </c>
      <c r="T85" s="6">
        <f t="shared" si="10"/>
        <v>2000000</v>
      </c>
      <c r="U85" s="6">
        <f t="shared" si="11"/>
        <v>26000000</v>
      </c>
    </row>
    <row r="86" spans="1:21">
      <c r="A86" s="6">
        <v>2024</v>
      </c>
      <c r="B86" s="6">
        <v>934738</v>
      </c>
      <c r="C86" s="6" t="s">
        <v>107</v>
      </c>
      <c r="D86" s="6" t="s">
        <v>107</v>
      </c>
      <c r="E86" s="6">
        <v>144</v>
      </c>
      <c r="F86" s="6" t="s">
        <v>37</v>
      </c>
      <c r="G86" s="6">
        <v>2000000</v>
      </c>
      <c r="H86" s="6">
        <v>2000000</v>
      </c>
      <c r="I86" s="6">
        <v>2000000</v>
      </c>
      <c r="J86" s="6">
        <v>2000000</v>
      </c>
      <c r="K86" s="6">
        <v>2000000</v>
      </c>
      <c r="L86" s="6">
        <v>2000000</v>
      </c>
      <c r="M86" s="6">
        <v>2000000</v>
      </c>
      <c r="N86" s="6">
        <v>2000000</v>
      </c>
      <c r="O86" s="6">
        <v>2000000</v>
      </c>
      <c r="P86" s="6">
        <v>2000000</v>
      </c>
      <c r="Q86" s="6">
        <v>2000000</v>
      </c>
      <c r="R86" s="6">
        <v>2000000</v>
      </c>
      <c r="S86" s="6">
        <f t="shared" si="9"/>
        <v>24000000</v>
      </c>
      <c r="T86" s="6">
        <f t="shared" si="10"/>
        <v>2000000</v>
      </c>
      <c r="U86" s="6">
        <f t="shared" si="11"/>
        <v>26000000</v>
      </c>
    </row>
    <row r="87" spans="1:21">
      <c r="A87" s="6">
        <v>2024</v>
      </c>
      <c r="B87" s="6">
        <v>1994929</v>
      </c>
      <c r="C87" s="6" t="s">
        <v>108</v>
      </c>
      <c r="D87" s="6" t="s">
        <v>108</v>
      </c>
      <c r="E87" s="6">
        <v>144</v>
      </c>
      <c r="F87" s="6" t="s">
        <v>37</v>
      </c>
      <c r="G87" s="6">
        <v>3000000</v>
      </c>
      <c r="H87" s="6">
        <v>3000000</v>
      </c>
      <c r="I87" s="6">
        <v>3000000</v>
      </c>
      <c r="J87" s="6">
        <v>3000000</v>
      </c>
      <c r="K87" s="6">
        <v>3000000</v>
      </c>
      <c r="L87" s="6">
        <v>3000000</v>
      </c>
      <c r="M87" s="6">
        <v>3000000</v>
      </c>
      <c r="N87" s="6">
        <v>3000000</v>
      </c>
      <c r="O87" s="6">
        <v>3000000</v>
      </c>
      <c r="P87" s="6">
        <v>3000000</v>
      </c>
      <c r="Q87" s="6">
        <v>3000000</v>
      </c>
      <c r="R87" s="6">
        <v>3000000</v>
      </c>
      <c r="S87" s="6">
        <f t="shared" si="9"/>
        <v>36000000</v>
      </c>
      <c r="T87" s="6">
        <f t="shared" si="10"/>
        <v>3000000</v>
      </c>
      <c r="U87" s="6">
        <f t="shared" si="11"/>
        <v>39000000</v>
      </c>
    </row>
    <row r="88" spans="1:21">
      <c r="A88" s="6">
        <v>2024</v>
      </c>
      <c r="B88" s="6">
        <v>5910206</v>
      </c>
      <c r="C88" s="6" t="s">
        <v>109</v>
      </c>
      <c r="D88" s="6" t="s">
        <v>109</v>
      </c>
      <c r="E88" s="6">
        <v>144</v>
      </c>
      <c r="F88" s="6" t="s">
        <v>37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2500000</v>
      </c>
      <c r="Q88" s="6">
        <v>2500000</v>
      </c>
      <c r="R88" s="6">
        <v>2500000</v>
      </c>
      <c r="S88" s="6">
        <f t="shared" si="9"/>
        <v>7500000</v>
      </c>
      <c r="T88" s="6">
        <f t="shared" si="10"/>
        <v>625000</v>
      </c>
      <c r="U88" s="6">
        <f t="shared" si="11"/>
        <v>8125000</v>
      </c>
    </row>
    <row r="89" spans="1:21">
      <c r="A89" s="6">
        <v>2024</v>
      </c>
      <c r="B89" s="6">
        <v>7606262</v>
      </c>
      <c r="C89" s="6" t="s">
        <v>110</v>
      </c>
      <c r="D89" s="6" t="s">
        <v>110</v>
      </c>
      <c r="E89" s="6">
        <v>144</v>
      </c>
      <c r="F89" s="6" t="s">
        <v>37</v>
      </c>
      <c r="G89" s="6">
        <v>1760000</v>
      </c>
      <c r="H89" s="6">
        <v>1760000</v>
      </c>
      <c r="I89" s="6">
        <v>1760000</v>
      </c>
      <c r="J89" s="6">
        <v>1760000</v>
      </c>
      <c r="K89" s="6">
        <v>1760000</v>
      </c>
      <c r="L89" s="6">
        <v>1760000</v>
      </c>
      <c r="M89" s="6">
        <v>2000000</v>
      </c>
      <c r="N89" s="6">
        <v>2000000</v>
      </c>
      <c r="O89" s="6">
        <v>2000000</v>
      </c>
      <c r="P89" s="6">
        <v>2000000</v>
      </c>
      <c r="Q89" s="6">
        <v>2000000</v>
      </c>
      <c r="R89" s="6">
        <v>2000000</v>
      </c>
      <c r="S89" s="6">
        <f t="shared" si="9"/>
        <v>22560000</v>
      </c>
      <c r="T89" s="6">
        <f t="shared" si="10"/>
        <v>1880000</v>
      </c>
      <c r="U89" s="6">
        <f t="shared" si="11"/>
        <v>24440000</v>
      </c>
    </row>
    <row r="90" spans="1:21">
      <c r="A90" s="6">
        <v>2024</v>
      </c>
      <c r="B90" s="6">
        <v>7606262</v>
      </c>
      <c r="C90" s="6" t="s">
        <v>111</v>
      </c>
      <c r="D90" s="6" t="s">
        <v>111</v>
      </c>
      <c r="E90" s="6">
        <v>144</v>
      </c>
      <c r="F90" s="6" t="s">
        <v>37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2000000</v>
      </c>
      <c r="N90" s="6">
        <v>2000000</v>
      </c>
      <c r="O90" s="6">
        <v>2000000</v>
      </c>
      <c r="P90" s="6">
        <v>2000000</v>
      </c>
      <c r="Q90" s="6">
        <v>200000</v>
      </c>
      <c r="R90" s="6">
        <v>2000000</v>
      </c>
      <c r="S90" s="6">
        <f t="shared" si="9"/>
        <v>10200000</v>
      </c>
      <c r="T90" s="6">
        <f t="shared" si="10"/>
        <v>850000</v>
      </c>
      <c r="U90" s="6">
        <f t="shared" si="11"/>
        <v>11050000</v>
      </c>
    </row>
    <row r="91" spans="1:21">
      <c r="A91" s="6">
        <v>2024</v>
      </c>
      <c r="B91" s="6">
        <v>4576931</v>
      </c>
      <c r="C91" s="6" t="s">
        <v>112</v>
      </c>
      <c r="D91" s="6" t="s">
        <v>112</v>
      </c>
      <c r="E91" s="6">
        <v>144</v>
      </c>
      <c r="F91" s="6" t="s">
        <v>37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2000000</v>
      </c>
      <c r="Q91" s="6">
        <v>2000000</v>
      </c>
      <c r="R91" s="6">
        <v>2000000</v>
      </c>
      <c r="S91" s="6">
        <f t="shared" si="9"/>
        <v>6000000</v>
      </c>
      <c r="T91" s="6">
        <f t="shared" si="10"/>
        <v>500000</v>
      </c>
      <c r="U91" s="6">
        <f t="shared" si="11"/>
        <v>6500000</v>
      </c>
    </row>
    <row r="92" spans="1:21">
      <c r="A92" s="6"/>
      <c r="B92" s="6"/>
      <c r="C92" s="6"/>
      <c r="D92" s="6"/>
      <c r="E92" s="6"/>
      <c r="F92" s="6" t="s">
        <v>113</v>
      </c>
      <c r="G92" s="6">
        <f t="shared" ref="G92:U92" si="12">SUM(G9:G77)</f>
        <v>158039025</v>
      </c>
      <c r="H92" s="6">
        <f t="shared" si="12"/>
        <v>159839025</v>
      </c>
      <c r="I92" s="6">
        <f t="shared" si="12"/>
        <v>164739025</v>
      </c>
      <c r="J92" s="6">
        <f t="shared" si="12"/>
        <v>167639025</v>
      </c>
      <c r="K92" s="6">
        <f t="shared" si="12"/>
        <v>167639025</v>
      </c>
      <c r="L92" s="6">
        <f t="shared" si="12"/>
        <v>169739025</v>
      </c>
      <c r="M92" s="6">
        <f t="shared" si="12"/>
        <v>171899025</v>
      </c>
      <c r="N92" s="6">
        <f t="shared" si="12"/>
        <v>172399025</v>
      </c>
      <c r="O92" s="6">
        <f t="shared" si="12"/>
        <v>172399025</v>
      </c>
      <c r="P92" s="6">
        <f t="shared" si="12"/>
        <v>172399025</v>
      </c>
      <c r="Q92" s="6">
        <f t="shared" si="12"/>
        <v>172399025</v>
      </c>
      <c r="R92" s="6">
        <f t="shared" si="12"/>
        <v>172399025</v>
      </c>
      <c r="S92" s="6">
        <f>SUM(S9:S91)</f>
        <v>2316908300</v>
      </c>
      <c r="T92" s="6">
        <f>SUM(T9:T91)</f>
        <v>193075691.666667</v>
      </c>
      <c r="U92" s="6">
        <f>SUM(U9:U91)</f>
        <v>2509983991.66667</v>
      </c>
    </row>
    <row r="93" spans="1:2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>
        <f>S92+T92</f>
        <v>2509983991.66667</v>
      </c>
    </row>
  </sheetData>
  <mergeCells count="3">
    <mergeCell ref="F3:L3"/>
    <mergeCell ref="A4:Q4"/>
    <mergeCell ref="A5:Q5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SICCA-2022-MUNICIPALIDAD-ALTOS-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Jorge Rotela</cp:lastModifiedBy>
  <dcterms:created xsi:type="dcterms:W3CDTF">2023-01-13T16:41:00Z</dcterms:created>
  <dcterms:modified xsi:type="dcterms:W3CDTF">2025-01-24T15:28:58Z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ED06E4B98B4449E084AC28D7BF833F92_13</vt:lpwstr>
  </property>
  <property fmtid="{D5CDD505-2E9C-101B-9397-08002B2CF9AE}" pid="3" name="KSOProductBuildVer">
    <vt:lpwstr>3082-12.2.0.19805</vt:lpwstr>
  </property>
</Properties>
</file>